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bookViews>
    <workbookView xWindow="480" yWindow="480" windowWidth="27795" windowHeight="12225" tabRatio="909" activeTab="1"/>
  </bookViews>
  <sheets>
    <sheet name="1" sheetId="3" r:id="rId1"/>
    <sheet name="2" sheetId="5" r:id="rId2"/>
    <sheet name="3" sheetId="22" r:id="rId3"/>
    <sheet name="4" sheetId="15" r:id="rId4"/>
    <sheet name="5" sheetId="32" r:id="rId5"/>
  </sheets>
  <externalReferences>
    <externalReference r:id="rId6"/>
    <externalReference r:id="rId7"/>
    <externalReference r:id="rId8"/>
  </externalReferences>
  <definedNames>
    <definedName name="_sum5">#REF!</definedName>
    <definedName name="A">#REF!</definedName>
    <definedName name="AKZ_Angebot">#REF!</definedName>
    <definedName name="AKZ_Angebot_16">#REF!</definedName>
    <definedName name="AKZ_Auftrag">#REF!</definedName>
    <definedName name="AKZ_Auftrag_16">#REF!</definedName>
    <definedName name="algai">#REF!</definedName>
    <definedName name="Ang._Datum">#REF!</definedName>
    <definedName name="Ang._Datum_16">#REF!</definedName>
    <definedName name="area5">#REF!</definedName>
    <definedName name="area5_16">#REF!</definedName>
    <definedName name="area6">#REF!</definedName>
    <definedName name="area6_16">#REF!</definedName>
    <definedName name="area8">#REF!</definedName>
    <definedName name="area8_16">#REF!</definedName>
    <definedName name="Auftr._Datum">#REF!</definedName>
    <definedName name="Auftr._Datum_16">#REF!</definedName>
    <definedName name="Bearbeiter">#REF!</definedName>
    <definedName name="Bearbeiter_16">#REF!</definedName>
    <definedName name="Cent_Stacija">#REF!</definedName>
    <definedName name="Cent_Stacija_16">#REF!</definedName>
    <definedName name="Excel_BuiltIn_Print_Area">NA()</definedName>
    <definedName name="Excel_BuiltIn_Print_Titles_10" localSheetId="0">'[1]1_5'!#REF!</definedName>
    <definedName name="Excel_BuiltIn_Print_Titles_10" localSheetId="1">'[1]1_5'!#REF!</definedName>
    <definedName name="Excel_BuiltIn_Print_Titles_10" localSheetId="2">'[1]1_5'!#REF!</definedName>
    <definedName name="Excel_BuiltIn_Print_Titles_10" localSheetId="3">'[1]1_5'!#REF!</definedName>
    <definedName name="Excel_BuiltIn_Print_Titles_10" localSheetId="4">'[1]1_5'!#REF!</definedName>
    <definedName name="Excel_BuiltIn_Print_Titles_10">'[1]1_5'!#REF!</definedName>
    <definedName name="Excel_BuiltIn_Print_Titles_11" localSheetId="0">'[1]1_6'!#REF!</definedName>
    <definedName name="Excel_BuiltIn_Print_Titles_11" localSheetId="1">'[1]1_6'!#REF!</definedName>
    <definedName name="Excel_BuiltIn_Print_Titles_11" localSheetId="2">'[1]1_6'!#REF!</definedName>
    <definedName name="Excel_BuiltIn_Print_Titles_11" localSheetId="3">'[1]1_6'!#REF!</definedName>
    <definedName name="Excel_BuiltIn_Print_Titles_11" localSheetId="4">'[1]1_6'!#REF!</definedName>
    <definedName name="Excel_BuiltIn_Print_Titles_11">'[1]1_6'!#REF!</definedName>
    <definedName name="Excel_BuiltIn_Print_Titles_12" localSheetId="0">'[1]1_7'!#REF!</definedName>
    <definedName name="Excel_BuiltIn_Print_Titles_12" localSheetId="1">'[1]1_7'!#REF!</definedName>
    <definedName name="Excel_BuiltIn_Print_Titles_12" localSheetId="2">'[1]1_7'!#REF!</definedName>
    <definedName name="Excel_BuiltIn_Print_Titles_12" localSheetId="3">'[1]1_7'!#REF!</definedName>
    <definedName name="Excel_BuiltIn_Print_Titles_12" localSheetId="4">'[1]1_7'!#REF!</definedName>
    <definedName name="Excel_BuiltIn_Print_Titles_12">'[1]1_7'!#REF!</definedName>
    <definedName name="Excel_BuiltIn_Print_Titles_13" localSheetId="0">'[1]1_8'!#REF!</definedName>
    <definedName name="Excel_BuiltIn_Print_Titles_13" localSheetId="1">'[1]1_8'!#REF!</definedName>
    <definedName name="Excel_BuiltIn_Print_Titles_13" localSheetId="2">'[1]1_8'!#REF!</definedName>
    <definedName name="Excel_BuiltIn_Print_Titles_13" localSheetId="3">'[1]1_8'!#REF!</definedName>
    <definedName name="Excel_BuiltIn_Print_Titles_13" localSheetId="4">'[1]1_8'!#REF!</definedName>
    <definedName name="Excel_BuiltIn_Print_Titles_13">'[1]1_8'!#REF!</definedName>
    <definedName name="Excel_BuiltIn_Print_Titles_14" localSheetId="0">'[1]1_9'!#REF!</definedName>
    <definedName name="Excel_BuiltIn_Print_Titles_14" localSheetId="1">'[1]1_9'!#REF!</definedName>
    <definedName name="Excel_BuiltIn_Print_Titles_14" localSheetId="2">'[1]1_9'!#REF!</definedName>
    <definedName name="Excel_BuiltIn_Print_Titles_14" localSheetId="3">'[1]1_9'!#REF!</definedName>
    <definedName name="Excel_BuiltIn_Print_Titles_14" localSheetId="4">'[1]1_9'!#REF!</definedName>
    <definedName name="Excel_BuiltIn_Print_Titles_14">'[1]1_9'!#REF!</definedName>
    <definedName name="Excel_BuiltIn_Print_Titles_15" localSheetId="0">'[1]1_10'!#REF!</definedName>
    <definedName name="Excel_BuiltIn_Print_Titles_15" localSheetId="1">'[1]1_10'!#REF!</definedName>
    <definedName name="Excel_BuiltIn_Print_Titles_15" localSheetId="2">'[1]1_10'!#REF!</definedName>
    <definedName name="Excel_BuiltIn_Print_Titles_15" localSheetId="3">'[1]1_10'!#REF!</definedName>
    <definedName name="Excel_BuiltIn_Print_Titles_15" localSheetId="4">'[1]1_10'!#REF!</definedName>
    <definedName name="Excel_BuiltIn_Print_Titles_15">'[1]1_10'!#REF!</definedName>
    <definedName name="Excel_BuiltIn_Print_Titles_16" localSheetId="0">'[1]1_11'!#REF!</definedName>
    <definedName name="Excel_BuiltIn_Print_Titles_16" localSheetId="1">'[1]1_11'!#REF!</definedName>
    <definedName name="Excel_BuiltIn_Print_Titles_16" localSheetId="2">'[1]1_11'!#REF!</definedName>
    <definedName name="Excel_BuiltIn_Print_Titles_16" localSheetId="3">'[1]1_11'!#REF!</definedName>
    <definedName name="Excel_BuiltIn_Print_Titles_16" localSheetId="4">'[1]1_11'!#REF!</definedName>
    <definedName name="Excel_BuiltIn_Print_Titles_16">'[1]1_11'!#REF!</definedName>
    <definedName name="Excel_BuiltIn_Print_Titles_17" localSheetId="0">'[1]1_12'!#REF!</definedName>
    <definedName name="Excel_BuiltIn_Print_Titles_17" localSheetId="1">'[1]1_12'!#REF!</definedName>
    <definedName name="Excel_BuiltIn_Print_Titles_17" localSheetId="2">'[1]1_12'!#REF!</definedName>
    <definedName name="Excel_BuiltIn_Print_Titles_17" localSheetId="3">'[1]1_12'!#REF!</definedName>
    <definedName name="Excel_BuiltIn_Print_Titles_17" localSheetId="4">'[1]1_12'!#REF!</definedName>
    <definedName name="Excel_BuiltIn_Print_Titles_17">'[1]1_12'!#REF!</definedName>
    <definedName name="Excel_BuiltIn_Print_Titles_18" localSheetId="0">'[1]1_13'!#REF!</definedName>
    <definedName name="Excel_BuiltIn_Print_Titles_18" localSheetId="1">'[1]1_13'!#REF!</definedName>
    <definedName name="Excel_BuiltIn_Print_Titles_18" localSheetId="2">'[1]1_13'!#REF!</definedName>
    <definedName name="Excel_BuiltIn_Print_Titles_18" localSheetId="3">'[1]1_13'!#REF!</definedName>
    <definedName name="Excel_BuiltIn_Print_Titles_18" localSheetId="4">'[1]1_13'!#REF!</definedName>
    <definedName name="Excel_BuiltIn_Print_Titles_18">'[1]1_13'!#REF!</definedName>
    <definedName name="Excel_BuiltIn_Print_Titles_19" localSheetId="0">'[1]1_14'!#REF!</definedName>
    <definedName name="Excel_BuiltIn_Print_Titles_19" localSheetId="1">'[1]1_14'!#REF!</definedName>
    <definedName name="Excel_BuiltIn_Print_Titles_19" localSheetId="2">'[1]1_14'!#REF!</definedName>
    <definedName name="Excel_BuiltIn_Print_Titles_19" localSheetId="3">'[1]1_14'!#REF!</definedName>
    <definedName name="Excel_BuiltIn_Print_Titles_19" localSheetId="4">'[1]1_14'!#REF!</definedName>
    <definedName name="Excel_BuiltIn_Print_Titles_19">'[1]1_14'!#REF!</definedName>
    <definedName name="Excel_BuiltIn_Print_Titles_2_1">(#REF!,#REF!)</definedName>
    <definedName name="Excel_BuiltIn_Print_Titles_20" localSheetId="0">'[1]1_15'!#REF!</definedName>
    <definedName name="Excel_BuiltIn_Print_Titles_20" localSheetId="1">'[1]1_15'!#REF!</definedName>
    <definedName name="Excel_BuiltIn_Print_Titles_20" localSheetId="2">'[1]1_15'!#REF!</definedName>
    <definedName name="Excel_BuiltIn_Print_Titles_20" localSheetId="3">'[1]1_15'!#REF!</definedName>
    <definedName name="Excel_BuiltIn_Print_Titles_20" localSheetId="4">'[1]1_15'!#REF!</definedName>
    <definedName name="Excel_BuiltIn_Print_Titles_20">'[1]1_15'!#REF!</definedName>
    <definedName name="Excel_BuiltIn_Print_Titles_21" localSheetId="0">'[1]1_16'!#REF!</definedName>
    <definedName name="Excel_BuiltIn_Print_Titles_21" localSheetId="1">'[1]1_16'!#REF!</definedName>
    <definedName name="Excel_BuiltIn_Print_Titles_21" localSheetId="2">'[1]1_16'!#REF!</definedName>
    <definedName name="Excel_BuiltIn_Print_Titles_21" localSheetId="3">'[1]1_16'!#REF!</definedName>
    <definedName name="Excel_BuiltIn_Print_Titles_21" localSheetId="4">'[1]1_16'!#REF!</definedName>
    <definedName name="Excel_BuiltIn_Print_Titles_21">'[1]1_16'!#REF!</definedName>
    <definedName name="Excel_BuiltIn_Print_Titles_21_13">#REF!</definedName>
    <definedName name="Excel_BuiltIn_Print_Titles_22" localSheetId="0">'[1]1_17'!#REF!</definedName>
    <definedName name="Excel_BuiltIn_Print_Titles_22" localSheetId="1">'[1]1_17'!#REF!</definedName>
    <definedName name="Excel_BuiltIn_Print_Titles_22" localSheetId="2">'[1]1_17'!#REF!</definedName>
    <definedName name="Excel_BuiltIn_Print_Titles_22" localSheetId="3">'[1]1_17'!#REF!</definedName>
    <definedName name="Excel_BuiltIn_Print_Titles_22" localSheetId="4">'[1]1_17'!#REF!</definedName>
    <definedName name="Excel_BuiltIn_Print_Titles_22">'[1]1_17'!#REF!</definedName>
    <definedName name="Excel_BuiltIn_Print_Titles_23" localSheetId="0">'[1]1_18'!#REF!</definedName>
    <definedName name="Excel_BuiltIn_Print_Titles_23" localSheetId="1">'[1]1_18'!#REF!</definedName>
    <definedName name="Excel_BuiltIn_Print_Titles_23" localSheetId="2">'[1]1_18'!#REF!</definedName>
    <definedName name="Excel_BuiltIn_Print_Titles_23" localSheetId="3">'[1]1_18'!#REF!</definedName>
    <definedName name="Excel_BuiltIn_Print_Titles_23" localSheetId="4">'[1]1_18'!#REF!</definedName>
    <definedName name="Excel_BuiltIn_Print_Titles_23">'[1]1_18'!#REF!</definedName>
    <definedName name="Excel_BuiltIn_Print_Titles_24" localSheetId="0">'[1]2'!#REF!</definedName>
    <definedName name="Excel_BuiltIn_Print_Titles_24" localSheetId="1">'[1]2'!#REF!</definedName>
    <definedName name="Excel_BuiltIn_Print_Titles_24" localSheetId="2">'[1]2'!#REF!</definedName>
    <definedName name="Excel_BuiltIn_Print_Titles_24" localSheetId="3">'[1]2'!#REF!</definedName>
    <definedName name="Excel_BuiltIn_Print_Titles_24" localSheetId="4">'[1]2'!#REF!</definedName>
    <definedName name="Excel_BuiltIn_Print_Titles_24">'[1]2'!#REF!</definedName>
    <definedName name="Excel_BuiltIn_Print_Titles_25" localSheetId="0">'[1]3 '!#REF!</definedName>
    <definedName name="Excel_BuiltIn_Print_Titles_25" localSheetId="1">'[1]3 '!#REF!</definedName>
    <definedName name="Excel_BuiltIn_Print_Titles_25" localSheetId="2">'[1]3 '!#REF!</definedName>
    <definedName name="Excel_BuiltIn_Print_Titles_25" localSheetId="3">'[1]3 '!#REF!</definedName>
    <definedName name="Excel_BuiltIn_Print_Titles_25" localSheetId="4">'[1]3 '!#REF!</definedName>
    <definedName name="Excel_BuiltIn_Print_Titles_25">'[1]3 '!#REF!</definedName>
    <definedName name="Excel_BuiltIn_Print_Titles_26" localSheetId="0">'[1]4 '!#REF!</definedName>
    <definedName name="Excel_BuiltIn_Print_Titles_26" localSheetId="1">'[1]4 '!#REF!</definedName>
    <definedName name="Excel_BuiltIn_Print_Titles_26" localSheetId="2">'[1]4 '!#REF!</definedName>
    <definedName name="Excel_BuiltIn_Print_Titles_26" localSheetId="3">'[1]4 '!#REF!</definedName>
    <definedName name="Excel_BuiltIn_Print_Titles_26" localSheetId="4">'[1]4 '!#REF!</definedName>
    <definedName name="Excel_BuiltIn_Print_Titles_26">'[1]4 '!#REF!</definedName>
    <definedName name="Excel_BuiltIn_Print_Titles_27" localSheetId="0">'[1]5 '!#REF!</definedName>
    <definedName name="Excel_BuiltIn_Print_Titles_27" localSheetId="1">'[1]5 '!#REF!</definedName>
    <definedName name="Excel_BuiltIn_Print_Titles_27" localSheetId="2">'[1]5 '!#REF!</definedName>
    <definedName name="Excel_BuiltIn_Print_Titles_27" localSheetId="3">'[1]5 '!#REF!</definedName>
    <definedName name="Excel_BuiltIn_Print_Titles_27" localSheetId="4">'[1]5 '!#REF!</definedName>
    <definedName name="Excel_BuiltIn_Print_Titles_27">'[1]5 '!#REF!</definedName>
    <definedName name="Excel_BuiltIn_Print_Titles_28" localSheetId="0">'[1]6'!#REF!</definedName>
    <definedName name="Excel_BuiltIn_Print_Titles_28" localSheetId="1">'[1]6'!#REF!</definedName>
    <definedName name="Excel_BuiltIn_Print_Titles_28" localSheetId="2">'[1]6'!#REF!</definedName>
    <definedName name="Excel_BuiltIn_Print_Titles_28" localSheetId="3">'[1]6'!#REF!</definedName>
    <definedName name="Excel_BuiltIn_Print_Titles_28" localSheetId="4">'[1]6'!#REF!</definedName>
    <definedName name="Excel_BuiltIn_Print_Titles_28">'[1]6'!#REF!</definedName>
    <definedName name="Excel_BuiltIn_Print_Titles_32" localSheetId="0">'[1]10'!#REF!</definedName>
    <definedName name="Excel_BuiltIn_Print_Titles_32" localSheetId="1">'[1]10'!#REF!</definedName>
    <definedName name="Excel_BuiltIn_Print_Titles_32" localSheetId="2">'[1]10'!#REF!</definedName>
    <definedName name="Excel_BuiltIn_Print_Titles_32" localSheetId="3">'[1]10'!#REF!</definedName>
    <definedName name="Excel_BuiltIn_Print_Titles_32" localSheetId="4">'[1]10'!#REF!</definedName>
    <definedName name="Excel_BuiltIn_Print_Titles_32">'[1]10'!#REF!</definedName>
    <definedName name="Excel_BuiltIn_Print_Titles_33" localSheetId="0">'[1]11'!#REF!</definedName>
    <definedName name="Excel_BuiltIn_Print_Titles_33" localSheetId="1">'[1]11'!#REF!</definedName>
    <definedName name="Excel_BuiltIn_Print_Titles_33" localSheetId="2">'[1]11'!#REF!</definedName>
    <definedName name="Excel_BuiltIn_Print_Titles_33" localSheetId="3">'[1]11'!#REF!</definedName>
    <definedName name="Excel_BuiltIn_Print_Titles_33" localSheetId="4">'[1]11'!#REF!</definedName>
    <definedName name="Excel_BuiltIn_Print_Titles_33">'[1]11'!#REF!</definedName>
    <definedName name="Excel_BuiltIn_Print_Titles_34" localSheetId="0">'[1]12'!#REF!</definedName>
    <definedName name="Excel_BuiltIn_Print_Titles_34" localSheetId="1">'[1]12'!#REF!</definedName>
    <definedName name="Excel_BuiltIn_Print_Titles_34" localSheetId="2">'[1]12'!#REF!</definedName>
    <definedName name="Excel_BuiltIn_Print_Titles_34" localSheetId="3">'[1]12'!#REF!</definedName>
    <definedName name="Excel_BuiltIn_Print_Titles_34" localSheetId="4">'[1]12'!#REF!</definedName>
    <definedName name="Excel_BuiltIn_Print_Titles_34">'[1]12'!#REF!</definedName>
    <definedName name="Excel_BuiltIn_Print_Titles_35" localSheetId="0">'[1]13'!#REF!</definedName>
    <definedName name="Excel_BuiltIn_Print_Titles_35" localSheetId="1">'[1]13'!#REF!</definedName>
    <definedName name="Excel_BuiltIn_Print_Titles_35" localSheetId="2">'[1]13'!#REF!</definedName>
    <definedName name="Excel_BuiltIn_Print_Titles_35" localSheetId="3">'[1]13'!#REF!</definedName>
    <definedName name="Excel_BuiltIn_Print_Titles_35" localSheetId="4">'[1]13'!#REF!</definedName>
    <definedName name="Excel_BuiltIn_Print_Titles_35">'[1]13'!#REF!</definedName>
    <definedName name="Excel_BuiltIn_Print_Titles_36" localSheetId="0">'[1]14'!#REF!</definedName>
    <definedName name="Excel_BuiltIn_Print_Titles_36" localSheetId="1">'[1]14'!#REF!</definedName>
    <definedName name="Excel_BuiltIn_Print_Titles_36" localSheetId="2">'[1]14'!#REF!</definedName>
    <definedName name="Excel_BuiltIn_Print_Titles_36" localSheetId="3">'[1]14'!#REF!</definedName>
    <definedName name="Excel_BuiltIn_Print_Titles_36" localSheetId="4">'[1]14'!#REF!</definedName>
    <definedName name="Excel_BuiltIn_Print_Titles_36">'[1]14'!#REF!</definedName>
    <definedName name="Excel_BuiltIn_Print_Titles_37" localSheetId="0">'[2]15'!#REF!</definedName>
    <definedName name="Excel_BuiltIn_Print_Titles_37" localSheetId="1">'[2]15'!#REF!</definedName>
    <definedName name="Excel_BuiltIn_Print_Titles_37" localSheetId="2">'[2]15'!#REF!</definedName>
    <definedName name="Excel_BuiltIn_Print_Titles_37" localSheetId="3">'[2]15'!#REF!</definedName>
    <definedName name="Excel_BuiltIn_Print_Titles_37" localSheetId="4">'[2]15'!#REF!</definedName>
    <definedName name="Excel_BuiltIn_Print_Titles_37">'[2]15'!#REF!</definedName>
    <definedName name="Excel_BuiltIn_Print_Titles_7" localSheetId="0">'[1]1_2'!#REF!</definedName>
    <definedName name="Excel_BuiltIn_Print_Titles_7" localSheetId="1">'[1]1_2'!#REF!</definedName>
    <definedName name="Excel_BuiltIn_Print_Titles_7" localSheetId="2">'[1]1_2'!#REF!</definedName>
    <definedName name="Excel_BuiltIn_Print_Titles_7" localSheetId="3">'[1]1_2'!#REF!</definedName>
    <definedName name="Excel_BuiltIn_Print_Titles_7" localSheetId="4">'[1]1_2'!#REF!</definedName>
    <definedName name="Excel_BuiltIn_Print_Titles_7">'[1]1_2'!#REF!</definedName>
    <definedName name="Excel_BuiltIn_Print_Titles_8" localSheetId="0">'[1]1_3'!#REF!</definedName>
    <definedName name="Excel_BuiltIn_Print_Titles_8" localSheetId="1">'[1]1_3'!#REF!</definedName>
    <definedName name="Excel_BuiltIn_Print_Titles_8" localSheetId="2">'[1]1_3'!#REF!</definedName>
    <definedName name="Excel_BuiltIn_Print_Titles_8" localSheetId="3">'[1]1_3'!#REF!</definedName>
    <definedName name="Excel_BuiltIn_Print_Titles_8" localSheetId="4">'[1]1_3'!#REF!</definedName>
    <definedName name="Excel_BuiltIn_Print_Titles_8">'[1]1_3'!#REF!</definedName>
    <definedName name="Excel_BuiltIn_Print_Titles_9" localSheetId="0">'[1]1_4'!#REF!</definedName>
    <definedName name="Excel_BuiltIn_Print_Titles_9" localSheetId="1">'[1]1_4'!#REF!</definedName>
    <definedName name="Excel_BuiltIn_Print_Titles_9" localSheetId="2">'[1]1_4'!#REF!</definedName>
    <definedName name="Excel_BuiltIn_Print_Titles_9" localSheetId="3">'[1]1_4'!#REF!</definedName>
    <definedName name="Excel_BuiltIn_Print_Titles_9" localSheetId="4">'[1]1_4'!#REF!</definedName>
    <definedName name="Excel_BuiltIn_Print_Titles_9">'[1]1_4'!#REF!</definedName>
    <definedName name="Faktorgruppe1">#REF!</definedName>
    <definedName name="Faktorgruppe1_16">#REF!</definedName>
    <definedName name="Faktorgruppe2">#REF!</definedName>
    <definedName name="Faktorgruppe2_16">#REF!</definedName>
    <definedName name="Faktorgruppe3">#REF!</definedName>
    <definedName name="Faktorgruppe3_16">#REF!</definedName>
    <definedName name="Faktorgruppe4">#REF!</definedName>
    <definedName name="Faktorgruppe4_16">#REF!</definedName>
    <definedName name="Faktorgruppe5">#REF!</definedName>
    <definedName name="Faktorgruppe5_16">#REF!</definedName>
    <definedName name="Faktorgruppe6">#REF!</definedName>
    <definedName name="Faktorgruppe6_16">#REF!</definedName>
    <definedName name="Faktorgruppe7">#REF!</definedName>
    <definedName name="Faktorgruppe7_16">#REF!</definedName>
    <definedName name="Faktorgruppe8">#REF!</definedName>
    <definedName name="Faktorgruppe8_16">#REF!</definedName>
    <definedName name="Faktorgruppe9">#REF!</definedName>
    <definedName name="Faktorgruppe9_16">#REF!</definedName>
    <definedName name="Faktorwerte">#REF!</definedName>
    <definedName name="Faktorwerte_16">#REF!</definedName>
    <definedName name="Faktorwerte_der_Faktorgruppen">#REF!</definedName>
    <definedName name="Faktorwerte_der_Faktorgruppen_16">#REF!</definedName>
    <definedName name="Gruppenname1">#REF!</definedName>
    <definedName name="Gruppenname1_16">#REF!</definedName>
    <definedName name="Gruppenname2">#REF!</definedName>
    <definedName name="Gruppenname2_16">#REF!</definedName>
    <definedName name="Gruppenname3">#REF!</definedName>
    <definedName name="Gruppenname3_16">#REF!</definedName>
    <definedName name="Gruppenname4">#REF!</definedName>
    <definedName name="Gruppenname4_16">#REF!</definedName>
    <definedName name="Gruppenname5">#REF!</definedName>
    <definedName name="Gruppenname5_16">#REF!</definedName>
    <definedName name="Gruppenname6">#REF!</definedName>
    <definedName name="Gruppenname6_16">#REF!</definedName>
    <definedName name="Gruppenname7">#REF!</definedName>
    <definedName name="Gruppenname7_16">#REF!</definedName>
    <definedName name="Gruppenname8">#REF!</definedName>
    <definedName name="Gruppenname8_16">#REF!</definedName>
    <definedName name="Gruppenname9">#REF!</definedName>
    <definedName name="Gruppenname9_16">#REF!</definedName>
    <definedName name="hours5">#REF!</definedName>
    <definedName name="hours5_16">#REF!</definedName>
    <definedName name="kcita" localSheetId="0">#REF!</definedName>
    <definedName name="kcita" localSheetId="2">#REF!</definedName>
    <definedName name="kcita" localSheetId="3">#REF!</definedName>
    <definedName name="kcita" localSheetId="4">#REF!</definedName>
    <definedName name="kcita">#REF!</definedName>
    <definedName name="konni" localSheetId="0">#REF!</definedName>
    <definedName name="konni" localSheetId="2">#REF!</definedName>
    <definedName name="konni" localSheetId="3">#REF!</definedName>
    <definedName name="konni" localSheetId="4">#REF!</definedName>
    <definedName name="konni">#REF!</definedName>
    <definedName name="koptameties">#REF!</definedName>
    <definedName name="koptameties_16">#REF!</definedName>
    <definedName name="kSB" localSheetId="0">#REF!</definedName>
    <definedName name="kSB" localSheetId="2">#REF!</definedName>
    <definedName name="kSB" localSheetId="3">#REF!</definedName>
    <definedName name="kSB" localSheetId="4">#REF!</definedName>
    <definedName name="kSB">#REF!</definedName>
    <definedName name="lapa">#REF!</definedName>
    <definedName name="lapa_16">#REF!</definedName>
    <definedName name="Margin">#REF!</definedName>
    <definedName name="Margin_16">#REF!</definedName>
    <definedName name="mat">#REF!</definedName>
    <definedName name="mehan">#REF!</definedName>
    <definedName name="P">#REF!</definedName>
    <definedName name="P_16">#REF!</definedName>
    <definedName name="_xlnm.Print_Area" localSheetId="2">'3'!$A$1:$E$32</definedName>
    <definedName name="_xlnm.Print_Area">#N/A</definedName>
    <definedName name="PRINT_AREA_MI">NA()</definedName>
    <definedName name="Print_Area_MI_10">#REF!</definedName>
    <definedName name="Print_Area_MI_10_13">#REF!</definedName>
    <definedName name="Print_Area_MI_11">#REF!</definedName>
    <definedName name="Print_Area_MI_11_13">#REF!</definedName>
    <definedName name="Print_Area_MI_12">'[3]1_7'!#REF!</definedName>
    <definedName name="Print_Area_MI_12_13">#REF!</definedName>
    <definedName name="Print_Area_MI_13">#REF!</definedName>
    <definedName name="Print_Area_MI_13_13">#REF!</definedName>
    <definedName name="Print_Area_MI_14">#REF!</definedName>
    <definedName name="Print_Area_MI_14_13">#REF!</definedName>
    <definedName name="Print_Area_MI_15">#REF!</definedName>
    <definedName name="Print_Area_MI_15_13">#REF!</definedName>
    <definedName name="Print_Area_MI_16">#REF!</definedName>
    <definedName name="Print_Area_MI_16_13">#REF!</definedName>
    <definedName name="Print_Area_MI_17">#REF!</definedName>
    <definedName name="Print_Area_MI_17_13">#REF!</definedName>
    <definedName name="Print_Area_MI_18">'[3]2_1'!#REF!</definedName>
    <definedName name="Print_Area_MI_18_13">'[3]2_1'!#REF!</definedName>
    <definedName name="Print_Area_MI_19">#REF!</definedName>
    <definedName name="Print_Area_MI_19_13">#REF!</definedName>
    <definedName name="Print_Area_MI_20">#REF!</definedName>
    <definedName name="Print_Area_MI_20_13">#REF!</definedName>
    <definedName name="Print_Area_MI_21">#REF!</definedName>
    <definedName name="Print_Area_MI_21_13">#REF!</definedName>
    <definedName name="Print_Area_MI_22">#REF!</definedName>
    <definedName name="Print_Area_MI_22_13">#REF!</definedName>
    <definedName name="Print_Area_MI_23">#REF!</definedName>
    <definedName name="Print_Area_MI_23_13">#REF!</definedName>
    <definedName name="Print_Area_MI_24">'[3]3_1'!#REF!</definedName>
    <definedName name="Print_Area_MI_24_13">'[3]3_1'!#REF!</definedName>
    <definedName name="Print_Area_MI_25">#REF!</definedName>
    <definedName name="Print_Area_MI_25_13">#REF!</definedName>
    <definedName name="Print_Area_MI_26">#REF!</definedName>
    <definedName name="Print_Area_MI_26_13">#REF!</definedName>
    <definedName name="Print_Area_MI_27">#REF!</definedName>
    <definedName name="Print_Area_MI_27_13">#REF!</definedName>
    <definedName name="Print_Area_MI_28">#REF!</definedName>
    <definedName name="Print_Area_MI_28_13">#REF!</definedName>
    <definedName name="Print_Area_MI_29">#REF!</definedName>
    <definedName name="Print_Area_MI_29_13">#REF!</definedName>
    <definedName name="Print_Area_MI_30">#REF!</definedName>
    <definedName name="Print_Area_MI_30_13">#REF!</definedName>
    <definedName name="Print_Area_MI_4">'[3]1_1'!#REF!</definedName>
    <definedName name="Print_Area_MI_4_13">'[3]1_1'!#REF!</definedName>
    <definedName name="Print_Area_MI_5">'[3]1_2'!#REF!</definedName>
    <definedName name="Print_Area_MI_5_13">'[3]1_2'!#REF!</definedName>
    <definedName name="Print_Area_MI_6">#REF!</definedName>
    <definedName name="Print_Area_MI_6_13">#REF!</definedName>
    <definedName name="Print_Area_MI_7">'[3]1_4'!#REF!</definedName>
    <definedName name="Print_Area_MI_7_13">'[3]1_4'!#REF!</definedName>
    <definedName name="Print_Area_MI_8">'[3]1_5'!#REF!</definedName>
    <definedName name="Print_Area_MI_8_13">'[3]1_5'!#REF!</definedName>
    <definedName name="Print_Area_MI_9">#REF!</definedName>
    <definedName name="Print_Area_MI_9_13">#REF!</definedName>
    <definedName name="_xlnm.Print_Titles" localSheetId="0">'1'!$13:$13</definedName>
    <definedName name="_xlnm.Print_Titles" localSheetId="1">'2'!$12:$12</definedName>
    <definedName name="_xlnm.Print_Titles" localSheetId="2">'3'!$14:$14</definedName>
    <definedName name="_xlnm.Print_Titles" localSheetId="3">'4'!$14:$14</definedName>
    <definedName name="_xlnm.Print_Titles" localSheetId="4">'5'!$14:$14</definedName>
    <definedName name="Print_Titles_MI_10">#REF!</definedName>
    <definedName name="Print_Titles_MI_10_13">#REF!</definedName>
    <definedName name="Print_Titles_MI_11">#REF!</definedName>
    <definedName name="Print_Titles_MI_11_13">#REF!</definedName>
    <definedName name="Print_Titles_MI_12">'[3]1_7'!#REF!</definedName>
    <definedName name="Print_Titles_MI_12_13">#REF!</definedName>
    <definedName name="Print_Titles_MI_13">#REF!</definedName>
    <definedName name="Print_Titles_MI_13_13">#REF!</definedName>
    <definedName name="Print_Titles_MI_14">#REF!</definedName>
    <definedName name="Print_Titles_MI_14_13">#REF!</definedName>
    <definedName name="Print_Titles_MI_15">#REF!</definedName>
    <definedName name="Print_Titles_MI_15_13">#REF!</definedName>
    <definedName name="Print_Titles_MI_16">#REF!</definedName>
    <definedName name="Print_Titles_MI_16_13">#REF!</definedName>
    <definedName name="Print_Titles_MI_17">#REF!</definedName>
    <definedName name="Print_Titles_MI_17_13">#REF!</definedName>
    <definedName name="Print_Titles_MI_18">'[3]2_1'!#REF!</definedName>
    <definedName name="Print_Titles_MI_18_13">'[3]2_1'!#REF!</definedName>
    <definedName name="Print_Titles_MI_19">#REF!</definedName>
    <definedName name="Print_Titles_MI_19_13">#REF!</definedName>
    <definedName name="Print_Titles_MI_20">#REF!</definedName>
    <definedName name="Print_Titles_MI_20_13">#REF!</definedName>
    <definedName name="Print_Titles_MI_21">#REF!</definedName>
    <definedName name="Print_Titles_MI_21_13">#REF!</definedName>
    <definedName name="Print_Titles_MI_22">#REF!</definedName>
    <definedName name="Print_Titles_MI_22_13">#REF!</definedName>
    <definedName name="Print_Titles_MI_23">#REF!</definedName>
    <definedName name="Print_Titles_MI_23_13">#REF!</definedName>
    <definedName name="Print_Titles_MI_24">'[3]3_1'!#REF!</definedName>
    <definedName name="Print_Titles_MI_24_13">'[3]3_1'!#REF!</definedName>
    <definedName name="Print_Titles_MI_25">#REF!</definedName>
    <definedName name="Print_Titles_MI_25_13">#REF!</definedName>
    <definedName name="Print_Titles_MI_26">#REF!</definedName>
    <definedName name="Print_Titles_MI_26_13">#REF!</definedName>
    <definedName name="Print_Titles_MI_27">#REF!</definedName>
    <definedName name="Print_Titles_MI_27_13">#REF!</definedName>
    <definedName name="Print_Titles_MI_28">#REF!</definedName>
    <definedName name="Print_Titles_MI_28_13">#REF!</definedName>
    <definedName name="Print_Titles_MI_29">#REF!</definedName>
    <definedName name="Print_Titles_MI_29_13">#REF!</definedName>
    <definedName name="Print_Titles_MI_30">#REF!</definedName>
    <definedName name="Print_Titles_MI_30_13">#REF!</definedName>
    <definedName name="Print_Titles_MI_4">'[3]1_1'!#REF!</definedName>
    <definedName name="Print_Titles_MI_4_13">'[3]1_1'!#REF!</definedName>
    <definedName name="Print_Titles_MI_5">'[3]1_2'!#REF!</definedName>
    <definedName name="Print_Titles_MI_5_13">'[3]1_2'!#REF!</definedName>
    <definedName name="Print_Titles_MI_6">#REF!</definedName>
    <definedName name="Print_Titles_MI_6_13">#REF!</definedName>
    <definedName name="Print_Titles_MI_7">'[3]1_4'!#REF!</definedName>
    <definedName name="Print_Titles_MI_7_13">'[3]1_4'!#REF!</definedName>
    <definedName name="Print_Titles_MI_8">'[3]1_5'!#REF!</definedName>
    <definedName name="Print_Titles_MI_8_13">'[3]1_5'!#REF!</definedName>
    <definedName name="Print_Titles_MI_9">#REF!</definedName>
    <definedName name="Print_Titles_MI_9_13">#REF!</definedName>
    <definedName name="Projektname">#REF!</definedName>
    <definedName name="Projektname_16">#REF!</definedName>
    <definedName name="sum5_16">#REF!</definedName>
    <definedName name="Titul">#REF!</definedName>
    <definedName name="Titul_16">#REF!</definedName>
    <definedName name="Währungsfaktor">#REF!</definedName>
    <definedName name="Währungsfaktor_16">#REF!</definedName>
  </definedNames>
  <calcPr calcId="152511" fullPrecision="0"/>
</workbook>
</file>

<file path=xl/calcChain.xml><?xml version="1.0" encoding="utf-8"?>
<calcChain xmlns="http://schemas.openxmlformats.org/spreadsheetml/2006/main">
  <c r="E19" i="32" l="1"/>
  <c r="E17" i="32"/>
  <c r="E16" i="32"/>
  <c r="E14" i="32"/>
  <c r="E20" i="32" l="1"/>
  <c r="E18" i="32"/>
  <c r="E14" i="22" l="1"/>
  <c r="E14" i="15" l="1"/>
  <c r="H22" i="5" l="1"/>
  <c r="H21" i="5"/>
  <c r="H20" i="5"/>
  <c r="H19" i="5"/>
  <c r="H18" i="5"/>
  <c r="H17" i="5"/>
  <c r="H16" i="5"/>
  <c r="H15" i="5"/>
  <c r="H14" i="5"/>
  <c r="E12" i="5"/>
  <c r="E19" i="3"/>
  <c r="E13" i="3"/>
  <c r="E17" i="3" l="1"/>
  <c r="E30" i="3"/>
  <c r="E31" i="3"/>
  <c r="E29" i="3"/>
  <c r="E25" i="3"/>
  <c r="E27" i="3"/>
  <c r="E24" i="3"/>
  <c r="E26" i="3"/>
  <c r="E28" i="3"/>
  <c r="E21" i="3"/>
  <c r="E22" i="3"/>
  <c r="E20" i="3"/>
</calcChain>
</file>

<file path=xl/sharedStrings.xml><?xml version="1.0" encoding="utf-8"?>
<sst xmlns="http://schemas.openxmlformats.org/spreadsheetml/2006/main" count="206" uniqueCount="112">
  <si>
    <t>(darba veids vai konstruktīvā elementa nosaukums)</t>
  </si>
  <si>
    <t>Objekta adrese: Višķu tehnikuma ciemā, Višķu pagasta, Daugavpils novada</t>
  </si>
  <si>
    <t> Nr. p.k.</t>
  </si>
  <si>
    <t> Kods</t>
  </si>
  <si>
    <t> Darba nosaukums</t>
  </si>
  <si>
    <t> Mēr-vienība</t>
  </si>
  <si>
    <t> Dau-dzums</t>
  </si>
  <si>
    <t>m2</t>
  </si>
  <si>
    <t>kg</t>
  </si>
  <si>
    <t>špaktele Vetonit LR</t>
  </si>
  <si>
    <t>l</t>
  </si>
  <si>
    <t>PVN</t>
  </si>
  <si>
    <t>PAVISAM KOPĀ:</t>
  </si>
  <si>
    <t>gab.</t>
  </si>
  <si>
    <t>gab</t>
  </si>
  <si>
    <t>m3</t>
  </si>
  <si>
    <t>Būvgružu savākšana un aizvešana uz izgāztuvi</t>
  </si>
  <si>
    <t>m</t>
  </si>
  <si>
    <t>skrūves</t>
  </si>
  <si>
    <t>GKB</t>
  </si>
  <si>
    <t>makroflex</t>
  </si>
  <si>
    <t>šuvju siets</t>
  </si>
  <si>
    <t>plastm. stūris</t>
  </si>
  <si>
    <t>ūdensemulsijas krāsa</t>
  </si>
  <si>
    <t>Palodžu demontāža</t>
  </si>
  <si>
    <t>Sienu aizbetonējums ar keramzītbetona javu</t>
  </si>
  <si>
    <t xml:space="preserve">beramais keramzīts </t>
  </si>
  <si>
    <t>cementa java</t>
  </si>
  <si>
    <t>zaģmateriāli</t>
  </si>
  <si>
    <t>Pres. karbona  vītņu pāreja d18 x 1/2"(dn15), ā</t>
  </si>
  <si>
    <t>Pres. karbona  vītņu pāreja d22 x 3/4"(dn20), ā</t>
  </si>
  <si>
    <t>Misiņa korķis 1/2", (dn15), ā</t>
  </si>
  <si>
    <t>Čuguna T-gabals 1/2", (dn15)</t>
  </si>
  <si>
    <t>Čuguna T-gabals 3/4" - 1/2" - 3/4", (20x15x20)</t>
  </si>
  <si>
    <t>Noslēgarmatūras uzstādīšana:</t>
  </si>
  <si>
    <t>lodveida ventilis 1/2" , (dn15) ar saskrūvi i/ā</t>
  </si>
  <si>
    <t>lodveida ventilis 1/2", (dn 15), i/ā</t>
  </si>
  <si>
    <t xml:space="preserve">lodveida ventilis 3/4" , (dn20) ar saskrūvi </t>
  </si>
  <si>
    <t>Palīgmateriāli un fasondaļas</t>
  </si>
  <si>
    <t>kompl.</t>
  </si>
  <si>
    <t>kpl</t>
  </si>
  <si>
    <t>Esošās akas augšējās daļas no ķieģeliem nojaukšana</t>
  </si>
  <si>
    <t>Esošas akas augšējās daļas atjaunošana D1000</t>
  </si>
  <si>
    <t>KC 10-5</t>
  </si>
  <si>
    <t>KC 7-3</t>
  </si>
  <si>
    <t>KCP 1-10-2</t>
  </si>
  <si>
    <t>hidroizolācija -  mastika</t>
  </si>
  <si>
    <t>lūka 40 tn</t>
  </si>
  <si>
    <t>betons</t>
  </si>
  <si>
    <t>Kanalizācijas akas D1000 demontāža</t>
  </si>
  <si>
    <t>Kabelis ar vara dzīslām MMJ-3x4</t>
  </si>
  <si>
    <t>Kabelis ar vara dzīslām MMJ-5x6</t>
  </si>
  <si>
    <t>Kabelis (N)HXH-FE180/E30 5x2.5</t>
  </si>
  <si>
    <t>1</t>
  </si>
  <si>
    <t>Esošo keramikas roku mazgātnes uzstādīšana komplektā ar plauktiņa stiprinājumu vienas sviras maisītāju, sifonu un stiprinājuma elementiem</t>
  </si>
  <si>
    <t>Izolēts līkums ar skārda parklājumu</t>
  </si>
  <si>
    <t>Augsnes kārtas izstrādāšana un pārvietošana ar buldozeru līdz 50m attālumā</t>
  </si>
  <si>
    <t>100m3</t>
  </si>
  <si>
    <t xml:space="preserve">Liekās grunts iekraušana ar ekskavatoru pašizgāzējā un izvešana </t>
  </si>
  <si>
    <t>Augsnes kārtas pārvietošana no rezerves ar izlīdzināšanu ar rokām</t>
  </si>
  <si>
    <t>Zālāju sešana</t>
  </si>
  <si>
    <t>zāliena sēklas</t>
  </si>
  <si>
    <t>Sadale z/a 4mod.</t>
  </si>
  <si>
    <t>Poga Star-Stop</t>
  </si>
  <si>
    <t>Kabeļu instalācijas caurules PVC DN20</t>
  </si>
  <si>
    <t>Kabeļa caurlgaini</t>
  </si>
  <si>
    <t>Kabeļa atdales</t>
  </si>
  <si>
    <t>kompl</t>
  </si>
  <si>
    <t>Paligmateriaļi un darbi</t>
  </si>
  <si>
    <t>Kabelis (N)HXH-FE180/E30 5x1.5</t>
  </si>
  <si>
    <t>Noslēgarmatūras uzstādīšana apkures sistēmas stāvvadiem</t>
  </si>
  <si>
    <t>Neizolēto cauruļvadu krāsošana ar eļļas krāsu</t>
  </si>
  <si>
    <t xml:space="preserve">Cauruļvadu izolācija  čaulām ar siltumvadītspēju pie +10*C = 0.034W/mK  Dn89x30mm </t>
  </si>
  <si>
    <t xml:space="preserve">Cauruļvadu izolācija čaulām ar siltumvadītspēju pie +10*C = 0.034W/mK Dn 60x30mm </t>
  </si>
  <si>
    <t>Esošo siltumizolāciju demontaža</t>
  </si>
  <si>
    <t>Esošo cauruļvadu attirišana</t>
  </si>
  <si>
    <t>Skārda apvalks ārējiem gaisa vadiem d=160mm</t>
  </si>
  <si>
    <t>Logu ailsānu remonts</t>
  </si>
  <si>
    <t xml:space="preserve">Elektroapgāde. </t>
  </si>
  <si>
    <t>Logu ailsānu apšuvuma demontāža</t>
  </si>
  <si>
    <t>špaktele Uniflot</t>
  </si>
  <si>
    <t>Sienu aizsardzība ar laminētām KSP plātnēm</t>
  </si>
  <si>
    <t>2</t>
  </si>
  <si>
    <t>3</t>
  </si>
  <si>
    <t>Rokturi vannai (2 gab.)</t>
  </si>
  <si>
    <t>Ugunsdzesības krānu pogu uzstādīšana</t>
  </si>
  <si>
    <t>Darbu apjomu saraksts Nr.1</t>
  </si>
  <si>
    <t>Pasūtījuma Nr.: Višķu SAC 2015/4</t>
  </si>
  <si>
    <t>Objekta nosaukums: „Papildus būvdarbi Višķu sociālās aprūpes centra ēkas atjaunošanai”</t>
  </si>
  <si>
    <t>Būves nosaukums: „Papildus būvdarbi Višķu sociālās aprūpes centra ēkas atjaunošanai”</t>
  </si>
  <si>
    <t>Darbu apjomu saraksts Nr.2</t>
  </si>
  <si>
    <t>Vispārcelniecības darbi</t>
  </si>
  <si>
    <t>Sienu aizsardzība ar laminētām no ābām pusēm KSP plātnēm ar noapaļotiem galiem b=200mm ar malu apdari (101, 104, 123, 214, 241 telpas). Apdare-ozols</t>
  </si>
  <si>
    <t>Logu ailsānu apšušana ar ģipškartona  plāksnēm ("Knauf" tehnoloģija)</t>
  </si>
  <si>
    <t>Ēsošo palodžu  uzstādīšana  no  iekšpuses</t>
  </si>
  <si>
    <t>Apkure</t>
  </si>
  <si>
    <t>Maģistrālie tīkli pagrabstavā (cauruļvadu izolācija no katla līdz SM).</t>
  </si>
  <si>
    <t>Darbu apjomu saraksts Nr.3</t>
  </si>
  <si>
    <t> Daudzums</t>
  </si>
  <si>
    <t>Teritorijas vertikālā plānošana</t>
  </si>
  <si>
    <t xml:space="preserve">Ceļi un laukumi. </t>
  </si>
  <si>
    <t>Skārda apvalks ārējiem ventilācijas gaisa vadiem</t>
  </si>
  <si>
    <t>Sanitāri tehniskās ierīces</t>
  </si>
  <si>
    <t>Piezīme: Pievienot aprīkojuma tehnisko informāciju un attēlus</t>
  </si>
  <si>
    <t>Trauku mazgājamais galds  (700x2100mm, h= 1000mm) no nerūsējoša tērauda ar trijām izlietnēm (500x500x300mm), maisītājiem (2 gab.) un stiprinājuma elementiem</t>
  </si>
  <si>
    <t>Invalīdu keramikas klozeta pods komplektā ar divrezīmu ekonomisko skalojamo kasti, sēdekli ar cieto vāku, kanalizacijas pieslēguma elastīgo manžeti, grīdas stiprinājuma un armētu 1/2" pievienojuma šļuteni L=30cm (sēdklis h=480mm)</t>
  </si>
  <si>
    <t>Invalīdu keramikas roku mazgātne komplektā ar  maisītāju, sifonu un stiprinājuma elementiem (640x550mm)</t>
  </si>
  <si>
    <t>Darbu apjomu saraksts Nr.4</t>
  </si>
  <si>
    <t>Kanalizācijas aku remonts</t>
  </si>
  <si>
    <t> Mērvienība</t>
  </si>
  <si>
    <t>Darbu apjomu saraksts Nr.5</t>
  </si>
  <si>
    <t>Invalīdu regulējamais spogulis 600x450mm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</si>
</sst>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-* #,##0.00\ _L_s_-;\-* #,##0.00\ _L_s_-;_-* &quot;-&quot;??\ _L_s_-;_-@_-"/>
    <numFmt numFmtId="167" formatCode="_-* #,##0.00&quot;Ls&quot;_-;\-* #,##0.00&quot;Ls&quot;_-;_-* &quot;-&quot;??&quot;Ls&quot;_-;_-@_-"/>
    <numFmt numFmtId="168" formatCode="_-* #,##0.00_р_._-;\-* #,##0.00_р_._-;_-* &quot;-&quot;??_р_._-;_-@_-"/>
    <numFmt numFmtId="169" formatCode="_-* #,##0\$_-;\-* #,##0\$_-;_-* &quot;-$&quot;_-;_-@_-"/>
    <numFmt numFmtId="170" formatCode="_-* #,##0.00\$_-;\-* #,##0.00\$_-;_-* \-??\$_-;_-@_-"/>
    <numFmt numFmtId="171" formatCode="m&quot;ont&quot;h\ d&quot;, &quot;yyyy"/>
    <numFmt numFmtId="172" formatCode="_(* #,##0_);_(* \(#,##0\);_(* \-_);_(@_)"/>
    <numFmt numFmtId="173" formatCode="_-[$€-2]\ * #,##0.00_-;\-[$€-2]\ * #,##0.00_-;_-[$€-2]\ * \-??_-"/>
    <numFmt numFmtId="174" formatCode="#.00"/>
    <numFmt numFmtId="175" formatCode="#."/>
    <numFmt numFmtId="176" formatCode="&quot;See Note  &quot;#"/>
    <numFmt numFmtId="177" formatCode="_(\$* #,##0_);_(\$* \(#,##0\);_(\$* \-_);_(@_)"/>
    <numFmt numFmtId="178" formatCode="_-* #,##0_-;\-* #,##0_-;_-* \-_-;_-@_-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rgb="FFFF0000"/>
      <name val="Arial"/>
      <family val="2"/>
    </font>
    <font>
      <sz val="6"/>
      <name val="Arial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sz val="12"/>
      <name val="Courier New"/>
      <family val="3"/>
      <charset val="186"/>
    </font>
    <font>
      <sz val="10"/>
      <name val="Tahoma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60"/>
      <name val="Calibri"/>
      <family val="2"/>
      <charset val="186"/>
    </font>
    <font>
      <sz val="11"/>
      <color indexed="20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17"/>
      <name val="Calibri"/>
      <family val="2"/>
      <charset val="186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  <charset val="186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"/>
      <color indexed="8"/>
      <name val="Courier New"/>
      <family val="3"/>
      <charset val="186"/>
    </font>
    <font>
      <sz val="10"/>
      <name val="Baltica"/>
    </font>
    <font>
      <b/>
      <sz val="1"/>
      <color indexed="8"/>
      <name val="Courier"/>
      <family val="3"/>
    </font>
    <font>
      <b/>
      <sz val="1"/>
      <color indexed="8"/>
      <name val="Courier New"/>
      <family val="3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0"/>
      <name val="Arial Cyr"/>
      <family val="2"/>
      <charset val="204"/>
    </font>
    <font>
      <sz val="9"/>
      <name val="TextBook"/>
    </font>
    <font>
      <sz val="10"/>
      <name val="Arial"/>
      <family val="2"/>
    </font>
    <font>
      <sz val="8"/>
      <name val="Arial Narrow"/>
      <family val="2"/>
      <charset val="204"/>
    </font>
    <font>
      <sz val="10"/>
      <name val="Arial"/>
      <charset val="204"/>
    </font>
    <font>
      <b/>
      <sz val="14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8"/>
      <color rgb="FFFF0000"/>
      <name val="Arial"/>
      <family val="2"/>
      <charset val="186"/>
    </font>
    <font>
      <sz val="8"/>
      <color rgb="FF00B05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1">
    <xf numFmtId="0" fontId="0" fillId="0" borderId="0"/>
    <xf numFmtId="0" fontId="3" fillId="0" borderId="0"/>
    <xf numFmtId="0" fontId="10" fillId="0" borderId="0">
      <alignment vertical="center"/>
    </xf>
    <xf numFmtId="0" fontId="1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15" fillId="0" borderId="0" applyFont="0" applyFill="0" applyBorder="0" applyAlignment="0" applyProtection="0"/>
    <xf numFmtId="165" fontId="16" fillId="0" borderId="0" applyFill="0" applyBorder="0" applyAlignment="0" applyProtection="0"/>
    <xf numFmtId="166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 applyFill="0" applyBorder="0" applyAlignment="0" applyProtection="0"/>
    <xf numFmtId="43" fontId="3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2" fillId="0" borderId="0"/>
    <xf numFmtId="0" fontId="3" fillId="0" borderId="0"/>
    <xf numFmtId="0" fontId="19" fillId="0" borderId="0"/>
    <xf numFmtId="0" fontId="13" fillId="0" borderId="0"/>
    <xf numFmtId="0" fontId="3" fillId="0" borderId="0"/>
    <xf numFmtId="0" fontId="15" fillId="0" borderId="0"/>
    <xf numFmtId="0" fontId="17" fillId="0" borderId="0"/>
    <xf numFmtId="0" fontId="3" fillId="0" borderId="0"/>
    <xf numFmtId="0" fontId="15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7" borderId="4" applyNumberFormat="0" applyAlignment="0" applyProtection="0"/>
    <xf numFmtId="0" fontId="22" fillId="20" borderId="5" applyNumberFormat="0" applyAlignment="0" applyProtection="0"/>
    <xf numFmtId="0" fontId="23" fillId="20" borderId="4" applyNumberForma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10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3" borderId="11" applyNumberFormat="0" applyFont="0" applyAlignment="0" applyProtection="0"/>
    <xf numFmtId="0" fontId="33" fillId="0" borderId="12" applyNumberFormat="0" applyFill="0" applyAlignment="0" applyProtection="0"/>
    <xf numFmtId="0" fontId="20" fillId="0" borderId="0"/>
    <xf numFmtId="0" fontId="34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0" fontId="35" fillId="4" borderId="0" applyNumberFormat="0" applyBorder="0" applyAlignment="0" applyProtection="0"/>
    <xf numFmtId="0" fontId="20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169" fontId="16" fillId="0" borderId="0" applyFill="0" applyBorder="0" applyAlignment="0" applyProtection="0"/>
    <xf numFmtId="170" fontId="16" fillId="0" borderId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42" fillId="0" borderId="0">
      <protection locked="0"/>
    </xf>
    <xf numFmtId="172" fontId="16" fillId="0" borderId="0" applyFill="0" applyBorder="0" applyAlignment="0" applyProtection="0"/>
    <xf numFmtId="4" fontId="16" fillId="0" borderId="0" applyFill="0" applyBorder="0" applyAlignment="0" applyProtection="0"/>
    <xf numFmtId="0" fontId="43" fillId="0" borderId="0" applyNumberFormat="0"/>
    <xf numFmtId="173" fontId="16" fillId="0" borderId="0" applyFill="0" applyBorder="0" applyAlignment="0" applyProtection="0"/>
    <xf numFmtId="174" fontId="42" fillId="0" borderId="0">
      <protection locked="0"/>
    </xf>
    <xf numFmtId="175" fontId="44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175" fontId="45" fillId="0" borderId="0">
      <protection locked="0"/>
    </xf>
    <xf numFmtId="0" fontId="46" fillId="24" borderId="0"/>
    <xf numFmtId="0" fontId="47" fillId="25" borderId="0"/>
    <xf numFmtId="0" fontId="48" fillId="0" borderId="0"/>
    <xf numFmtId="0" fontId="49" fillId="0" borderId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0" fontId="50" fillId="0" borderId="0"/>
    <xf numFmtId="0" fontId="3" fillId="0" borderId="0"/>
    <xf numFmtId="0" fontId="3" fillId="0" borderId="0"/>
    <xf numFmtId="176" fontId="6" fillId="0" borderId="0">
      <alignment horizontal="left"/>
    </xf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0" fontId="51" fillId="0" borderId="0"/>
    <xf numFmtId="0" fontId="53" fillId="0" borderId="0"/>
    <xf numFmtId="0" fontId="15" fillId="0" borderId="0">
      <alignment vertical="center"/>
    </xf>
    <xf numFmtId="0" fontId="15" fillId="0" borderId="0"/>
  </cellStyleXfs>
  <cellXfs count="159">
    <xf numFmtId="0" fontId="0" fillId="0" borderId="0" xfId="0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9" fillId="0" borderId="0" xfId="2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36" fillId="0" borderId="0" xfId="0" applyFont="1" applyBorder="1"/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35" applyFont="1" applyBorder="1" applyAlignment="1">
      <alignment horizontal="left" vertical="top" wrapText="1"/>
    </xf>
    <xf numFmtId="0" fontId="6" fillId="0" borderId="0" xfId="35" applyFont="1" applyBorder="1" applyAlignment="1">
      <alignment horizontal="right" vertical="center" wrapText="1"/>
    </xf>
    <xf numFmtId="0" fontId="6" fillId="0" borderId="0" xfId="35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40" applyFont="1" applyBorder="1"/>
    <xf numFmtId="0" fontId="3" fillId="0" borderId="0" xfId="40" applyFont="1" applyBorder="1"/>
    <xf numFmtId="0" fontId="6" fillId="0" borderId="0" xfId="40" applyFont="1" applyBorder="1" applyAlignment="1">
      <alignment horizontal="center"/>
    </xf>
    <xf numFmtId="0" fontId="6" fillId="0" borderId="0" xfId="40" applyFont="1" applyBorder="1" applyAlignment="1">
      <alignment horizontal="center" wrapText="1"/>
    </xf>
    <xf numFmtId="0" fontId="6" fillId="0" borderId="0" xfId="40" applyFont="1" applyBorder="1" applyAlignment="1">
      <alignment horizontal="left" vertical="top" wrapText="1"/>
    </xf>
    <xf numFmtId="0" fontId="6" fillId="0" borderId="0" xfId="40" applyFont="1" applyBorder="1"/>
    <xf numFmtId="0" fontId="6" fillId="0" borderId="3" xfId="40" applyFont="1" applyBorder="1" applyAlignment="1">
      <alignment horizontal="center" vertical="top" wrapText="1"/>
    </xf>
    <xf numFmtId="0" fontId="3" fillId="0" borderId="0" xfId="40" applyFont="1" applyBorder="1" applyAlignment="1">
      <alignment wrapText="1"/>
    </xf>
    <xf numFmtId="0" fontId="3" fillId="0" borderId="0" xfId="4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5" fillId="0" borderId="0" xfId="127" applyFont="1" applyBorder="1"/>
    <xf numFmtId="0" fontId="3" fillId="0" borderId="0" xfId="127" applyFont="1" applyBorder="1"/>
    <xf numFmtId="0" fontId="6" fillId="0" borderId="0" xfId="127" applyFont="1" applyBorder="1" applyAlignment="1">
      <alignment horizontal="center"/>
    </xf>
    <xf numFmtId="0" fontId="6" fillId="0" borderId="0" xfId="127" applyFont="1" applyBorder="1" applyAlignment="1">
      <alignment horizontal="center" wrapText="1"/>
    </xf>
    <xf numFmtId="0" fontId="6" fillId="0" borderId="0" xfId="127" applyFont="1" applyBorder="1" applyAlignment="1">
      <alignment horizontal="left" vertical="top" wrapText="1"/>
    </xf>
    <xf numFmtId="0" fontId="6" fillId="0" borderId="0" xfId="127" applyFont="1" applyBorder="1"/>
    <xf numFmtId="0" fontId="6" fillId="0" borderId="3" xfId="127" applyFont="1" applyBorder="1" applyAlignment="1">
      <alignment horizontal="center" vertical="top" wrapText="1"/>
    </xf>
    <xf numFmtId="0" fontId="6" fillId="26" borderId="0" xfId="127" applyFont="1" applyFill="1" applyBorder="1"/>
    <xf numFmtId="0" fontId="3" fillId="0" borderId="0" xfId="127" applyFont="1" applyBorder="1" applyAlignment="1">
      <alignment wrapText="1"/>
    </xf>
    <xf numFmtId="0" fontId="3" fillId="0" borderId="0" xfId="127" applyFont="1" applyBorder="1" applyAlignment="1">
      <alignment horizontal="center"/>
    </xf>
    <xf numFmtId="0" fontId="6" fillId="0" borderId="0" xfId="127" applyFont="1" applyBorder="1" applyAlignment="1">
      <alignment vertical="center" wrapText="1"/>
    </xf>
    <xf numFmtId="2" fontId="6" fillId="0" borderId="0" xfId="0" applyNumberFormat="1" applyFont="1" applyFill="1" applyBorder="1"/>
    <xf numFmtId="0" fontId="6" fillId="0" borderId="0" xfId="127" applyFont="1" applyFill="1" applyBorder="1"/>
    <xf numFmtId="2" fontId="52" fillId="0" borderId="0" xfId="0" applyNumberFormat="1" applyFont="1" applyFill="1" applyBorder="1"/>
    <xf numFmtId="0" fontId="52" fillId="0" borderId="0" xfId="0" applyFont="1" applyFill="1" applyBorder="1"/>
    <xf numFmtId="0" fontId="6" fillId="0" borderId="0" xfId="40" applyFont="1" applyBorder="1" applyAlignment="1">
      <alignment horizontal="left" vertical="center" wrapText="1"/>
    </xf>
    <xf numFmtId="0" fontId="39" fillId="0" borderId="0" xfId="0" applyFont="1" applyBorder="1"/>
    <xf numFmtId="0" fontId="55" fillId="0" borderId="0" xfId="0" applyFont="1" applyBorder="1"/>
    <xf numFmtId="0" fontId="56" fillId="0" borderId="0" xfId="127" applyFont="1" applyBorder="1"/>
    <xf numFmtId="0" fontId="9" fillId="0" borderId="1" xfId="2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2" fontId="9" fillId="0" borderId="1" xfId="53" applyNumberFormat="1" applyFont="1" applyFill="1" applyBorder="1" applyAlignment="1">
      <alignment horizontal="right" vertical="center" wrapText="1"/>
    </xf>
    <xf numFmtId="2" fontId="9" fillId="0" borderId="17" xfId="93" applyNumberFormat="1" applyFont="1" applyFill="1" applyBorder="1" applyAlignment="1">
      <alignment horizontal="center" vertical="center" wrapText="1"/>
    </xf>
    <xf numFmtId="49" fontId="9" fillId="0" borderId="13" xfId="35" applyNumberFormat="1" applyFont="1" applyFill="1" applyBorder="1" applyAlignment="1">
      <alignment horizontal="center" vertical="center" wrapText="1"/>
    </xf>
    <xf numFmtId="2" fontId="9" fillId="0" borderId="13" xfId="53" applyNumberFormat="1" applyFont="1" applyFill="1" applyBorder="1" applyAlignment="1">
      <alignment horizontal="center" vertical="center" wrapText="1"/>
    </xf>
    <xf numFmtId="49" fontId="6" fillId="26" borderId="18" xfId="127" applyNumberFormat="1" applyFont="1" applyFill="1" applyBorder="1" applyAlignment="1">
      <alignment horizontal="center" vertical="center" wrapText="1"/>
    </xf>
    <xf numFmtId="0" fontId="6" fillId="26" borderId="2" xfId="127" applyFont="1" applyFill="1" applyBorder="1" applyAlignment="1">
      <alignment vertical="center" wrapText="1"/>
    </xf>
    <xf numFmtId="0" fontId="6" fillId="26" borderId="19" xfId="127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127" applyFont="1" applyBorder="1" applyAlignment="1">
      <alignment horizontal="center" vertical="center" wrapText="1"/>
    </xf>
    <xf numFmtId="0" fontId="6" fillId="0" borderId="21" xfId="127" applyFont="1" applyBorder="1" applyAlignment="1">
      <alignment horizontal="center" vertical="center" wrapText="1"/>
    </xf>
    <xf numFmtId="0" fontId="6" fillId="0" borderId="20" xfId="127" applyFont="1" applyFill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/>
    </xf>
    <xf numFmtId="0" fontId="9" fillId="0" borderId="17" xfId="3" applyFont="1" applyBorder="1" applyAlignment="1">
      <alignment horizontal="left" vertical="center"/>
    </xf>
    <xf numFmtId="0" fontId="6" fillId="26" borderId="14" xfId="127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127" applyFont="1" applyBorder="1" applyAlignment="1">
      <alignment horizontal="center" vertical="center" wrapText="1"/>
    </xf>
    <xf numFmtId="0" fontId="6" fillId="0" borderId="15" xfId="127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0" fontId="59" fillId="0" borderId="0" xfId="127" applyFont="1" applyBorder="1"/>
    <xf numFmtId="0" fontId="6" fillId="0" borderId="0" xfId="127" applyFont="1" applyFill="1" applyBorder="1" applyAlignment="1">
      <alignment vertical="center" wrapText="1"/>
    </xf>
    <xf numFmtId="0" fontId="6" fillId="0" borderId="21" xfId="127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57" fillId="0" borderId="15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Border="1"/>
    <xf numFmtId="0" fontId="3" fillId="0" borderId="15" xfId="0" applyFont="1" applyBorder="1"/>
    <xf numFmtId="0" fontId="6" fillId="0" borderId="15" xfId="35" applyFont="1" applyBorder="1" applyAlignment="1">
      <alignment horizontal="center" vertical="top" wrapText="1"/>
    </xf>
    <xf numFmtId="0" fontId="6" fillId="0" borderId="13" xfId="35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5" xfId="35" applyFont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2" fontId="6" fillId="0" borderId="21" xfId="0" applyNumberFormat="1" applyFont="1" applyFill="1" applyBorder="1" applyAlignment="1">
      <alignment horizontal="right" vertical="top" wrapText="1"/>
    </xf>
    <xf numFmtId="0" fontId="6" fillId="0" borderId="20" xfId="0" applyFont="1" applyBorder="1"/>
    <xf numFmtId="2" fontId="6" fillId="0" borderId="21" xfId="0" applyNumberFormat="1" applyFont="1" applyBorder="1"/>
    <xf numFmtId="2" fontId="6" fillId="0" borderId="21" xfId="127" applyNumberFormat="1" applyFont="1" applyBorder="1" applyAlignment="1">
      <alignment horizontal="center" vertical="center" wrapText="1"/>
    </xf>
    <xf numFmtId="0" fontId="3" fillId="0" borderId="20" xfId="0" applyFont="1" applyBorder="1"/>
    <xf numFmtId="2" fontId="3" fillId="0" borderId="21" xfId="0" applyNumberFormat="1" applyFont="1" applyBorder="1"/>
    <xf numFmtId="0" fontId="6" fillId="0" borderId="20" xfId="35" applyFont="1" applyBorder="1" applyAlignment="1">
      <alignment horizontal="center" vertical="center" wrapText="1"/>
    </xf>
    <xf numFmtId="2" fontId="6" fillId="0" borderId="21" xfId="35" applyNumberFormat="1" applyFont="1" applyBorder="1" applyAlignment="1">
      <alignment horizontal="center" vertical="center" wrapText="1"/>
    </xf>
    <xf numFmtId="2" fontId="6" fillId="0" borderId="21" xfId="35" applyNumberFormat="1" applyFont="1" applyBorder="1" applyAlignment="1">
      <alignment horizontal="center" vertical="top" wrapText="1"/>
    </xf>
    <xf numFmtId="0" fontId="6" fillId="0" borderId="16" xfId="35" applyFont="1" applyBorder="1" applyAlignment="1">
      <alignment horizontal="center" vertical="center" wrapText="1"/>
    </xf>
    <xf numFmtId="0" fontId="6" fillId="0" borderId="1" xfId="35" applyFont="1" applyBorder="1" applyAlignment="1">
      <alignment horizontal="left" vertical="top" wrapText="1"/>
    </xf>
    <xf numFmtId="2" fontId="6" fillId="0" borderId="17" xfId="35" applyNumberFormat="1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10" fontId="11" fillId="0" borderId="21" xfId="0" applyNumberFormat="1" applyFont="1" applyFill="1" applyBorder="1" applyAlignment="1">
      <alignment horizontal="right" vertical="top" wrapText="1"/>
    </xf>
    <xf numFmtId="10" fontId="6" fillId="0" borderId="21" xfId="0" applyNumberFormat="1" applyFont="1" applyFill="1" applyBorder="1" applyAlignment="1">
      <alignment horizontal="right" vertical="top" wrapText="1"/>
    </xf>
    <xf numFmtId="0" fontId="6" fillId="0" borderId="20" xfId="40" applyFont="1" applyBorder="1" applyAlignment="1">
      <alignment horizontal="center" vertical="center" wrapText="1"/>
    </xf>
    <xf numFmtId="0" fontId="6" fillId="0" borderId="21" xfId="40" applyFont="1" applyBorder="1" applyAlignment="1">
      <alignment horizontal="center" vertical="center" wrapText="1"/>
    </xf>
    <xf numFmtId="0" fontId="6" fillId="0" borderId="16" xfId="40" applyFont="1" applyBorder="1" applyAlignment="1">
      <alignment horizontal="center" vertical="center" wrapText="1"/>
    </xf>
    <xf numFmtId="0" fontId="6" fillId="0" borderId="1" xfId="40" applyFont="1" applyBorder="1" applyAlignment="1">
      <alignment horizontal="left" vertical="center" wrapText="1"/>
    </xf>
    <xf numFmtId="0" fontId="6" fillId="0" borderId="17" xfId="4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0" fontId="6" fillId="0" borderId="15" xfId="40" applyFont="1" applyBorder="1" applyAlignment="1">
      <alignment horizontal="center" vertical="center" wrapText="1"/>
    </xf>
    <xf numFmtId="0" fontId="6" fillId="0" borderId="13" xfId="4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127" applyFont="1" applyBorder="1" applyAlignment="1">
      <alignment horizontal="center"/>
    </xf>
    <xf numFmtId="0" fontId="54" fillId="0" borderId="1" xfId="127" applyFont="1" applyBorder="1" applyAlignment="1">
      <alignment horizontal="center"/>
    </xf>
    <xf numFmtId="0" fontId="6" fillId="0" borderId="2" xfId="127" applyFont="1" applyBorder="1" applyAlignment="1">
      <alignment horizontal="center"/>
    </xf>
    <xf numFmtId="0" fontId="8" fillId="0" borderId="0" xfId="127" applyFont="1" applyBorder="1" applyAlignment="1">
      <alignment horizontal="left" vertical="top" wrapText="1"/>
    </xf>
    <xf numFmtId="0" fontId="6" fillId="0" borderId="0" xfId="127" applyFont="1" applyAlignment="1">
      <alignment horizontal="left"/>
    </xf>
    <xf numFmtId="0" fontId="6" fillId="0" borderId="3" xfId="127" applyFont="1" applyBorder="1" applyAlignment="1">
      <alignment horizontal="center" vertical="center" wrapText="1"/>
    </xf>
    <xf numFmtId="0" fontId="4" fillId="0" borderId="0" xfId="40" applyFont="1" applyBorder="1" applyAlignment="1">
      <alignment horizontal="center"/>
    </xf>
    <xf numFmtId="0" fontId="4" fillId="0" borderId="1" xfId="40" applyFont="1" applyBorder="1" applyAlignment="1">
      <alignment horizontal="center"/>
    </xf>
    <xf numFmtId="0" fontId="6" fillId="0" borderId="2" xfId="40" applyFont="1" applyBorder="1" applyAlignment="1">
      <alignment horizontal="center"/>
    </xf>
    <xf numFmtId="0" fontId="6" fillId="0" borderId="0" xfId="40" applyFont="1" applyAlignment="1">
      <alignment horizontal="left"/>
    </xf>
    <xf numFmtId="0" fontId="6" fillId="0" borderId="3" xfId="40" applyFont="1" applyBorder="1" applyAlignment="1">
      <alignment horizontal="center" vertical="center" wrapText="1"/>
    </xf>
  </cellXfs>
  <cellStyles count="131">
    <cellStyle name="_Real jumtins" xfId="98"/>
    <cellStyle name="_TreijsAgris jumts(Kubins)" xfId="99"/>
    <cellStyle name="20% - Акцент1" xfId="4"/>
    <cellStyle name="20% - Акцент2" xfId="5"/>
    <cellStyle name="20% - Акцент3" xfId="6"/>
    <cellStyle name="20% - Акцент4" xfId="7"/>
    <cellStyle name="20% - Акцент5" xfId="8"/>
    <cellStyle name="20% - Акцент6" xfId="9"/>
    <cellStyle name="40% - Акцент1" xfId="10"/>
    <cellStyle name="40% - Акцент2" xfId="11"/>
    <cellStyle name="40% - Акцент3" xfId="12"/>
    <cellStyle name="40% - Акцент4" xfId="13"/>
    <cellStyle name="40% - Акцент5" xfId="14"/>
    <cellStyle name="40% - Акцент6" xfId="15"/>
    <cellStyle name="60% - Акцент1" xfId="16"/>
    <cellStyle name="60% - Акцент2" xfId="17"/>
    <cellStyle name="60% - Акцент3" xfId="18"/>
    <cellStyle name="60% - Акцент4" xfId="19"/>
    <cellStyle name="60% - Акцент5" xfId="20"/>
    <cellStyle name="60% - Акцент6" xfId="21"/>
    <cellStyle name="Äåķåęķūé [0]_laroux" xfId="100"/>
    <cellStyle name="Äåķåęķūé_laroux" xfId="101"/>
    <cellStyle name="Comma 2" xfId="22"/>
    <cellStyle name="Comma 2 2" xfId="23"/>
    <cellStyle name="Comma 2 2 2" xfId="102"/>
    <cellStyle name="Comma 2 3" xfId="24"/>
    <cellStyle name="Comma 2 3 2" xfId="25"/>
    <cellStyle name="Comma 2_Final tame" xfId="103"/>
    <cellStyle name="Comma 3" xfId="26"/>
    <cellStyle name="Comma 4" xfId="27"/>
    <cellStyle name="Currency 2" xfId="28"/>
    <cellStyle name="Date" xfId="104"/>
    <cellStyle name="Dezimal [0]_Nossner_Brücke" xfId="105"/>
    <cellStyle name="Dezimal_en_Master" xfId="106"/>
    <cellStyle name="Divider" xfId="107"/>
    <cellStyle name="Euro" xfId="108"/>
    <cellStyle name="Excel Built-in Normal" xfId="29"/>
    <cellStyle name="Fixed" xfId="109"/>
    <cellStyle name="Heading1" xfId="110"/>
    <cellStyle name="Heading1 1" xfId="111"/>
    <cellStyle name="Heading1 1 1" xfId="112"/>
    <cellStyle name="Heading2" xfId="113"/>
    <cellStyle name="Headline I" xfId="114"/>
    <cellStyle name="Headline II" xfId="115"/>
    <cellStyle name="Headline III" xfId="116"/>
    <cellStyle name="Īįū÷ķūé_laroux" xfId="117"/>
    <cellStyle name="Normaali_light-98_gun" xfId="118"/>
    <cellStyle name="Normal" xfId="0" builtinId="0"/>
    <cellStyle name="Normal 10" xfId="30"/>
    <cellStyle name="Normal 10 2" xfId="95"/>
    <cellStyle name="Normal 11" xfId="31"/>
    <cellStyle name="Normal 12" xfId="32"/>
    <cellStyle name="Normal 13" xfId="33"/>
    <cellStyle name="Normal 14" xfId="97"/>
    <cellStyle name="Normal 15" xfId="127"/>
    <cellStyle name="Normal 16" xfId="128"/>
    <cellStyle name="Normal 2" xfId="1"/>
    <cellStyle name="Normal 2 2" xfId="34"/>
    <cellStyle name="Normal 2 2 2" xfId="35"/>
    <cellStyle name="Normal 2 2 3" xfId="36"/>
    <cellStyle name="Normal 2 2_10 decembris-janvaris !!!!" xfId="37"/>
    <cellStyle name="Normal 2 3" xfId="129"/>
    <cellStyle name="Normal 2 4" xfId="38"/>
    <cellStyle name="Normal 2_Aprilis" xfId="39"/>
    <cellStyle name="Normal 3" xfId="40"/>
    <cellStyle name="Normal 3 2" xfId="41"/>
    <cellStyle name="Normal 3 3" xfId="130"/>
    <cellStyle name="Normal 3_1-21-07-11 (2)" xfId="42"/>
    <cellStyle name="Normal 38" xfId="119"/>
    <cellStyle name="Normal 4" xfId="43"/>
    <cellStyle name="Normal 5" xfId="44"/>
    <cellStyle name="Normal 6" xfId="45"/>
    <cellStyle name="Normal 7" xfId="46"/>
    <cellStyle name="Normal 8" xfId="47"/>
    <cellStyle name="Normal 8 2" xfId="48"/>
    <cellStyle name="Normal 8 3" xfId="96"/>
    <cellStyle name="Normal 9" xfId="49"/>
    <cellStyle name="Normal 9 2" xfId="50"/>
    <cellStyle name="Normal_Finalf" xfId="3"/>
    <cellStyle name="Normal_Sheet2" xfId="93"/>
    <cellStyle name="Parastais 2" xfId="51"/>
    <cellStyle name="Parastais_Lapa1" xfId="52"/>
    <cellStyle name="Percent 2" xfId="94"/>
    <cellStyle name="Percent 3" xfId="120"/>
    <cellStyle name="Position" xfId="121"/>
    <cellStyle name="Standard_cm_Master" xfId="122"/>
    <cellStyle name="Style 1" xfId="53"/>
    <cellStyle name="Style 1 2" xfId="54"/>
    <cellStyle name="Style 2" xfId="123"/>
    <cellStyle name="Unit" xfId="124"/>
    <cellStyle name="Währung [0]_Nossner_Brücke" xfId="125"/>
    <cellStyle name="Währung_en_Master" xfId="126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" xfId="72"/>
    <cellStyle name="Обычный 11" xfId="73"/>
    <cellStyle name="Обычный 12" xfId="74"/>
    <cellStyle name="Обычный 13" xfId="75"/>
    <cellStyle name="Обычный 14" xfId="76"/>
    <cellStyle name="Обычный 16" xfId="77"/>
    <cellStyle name="Обычный 17" xfId="78"/>
    <cellStyle name="Обычный 18" xfId="79"/>
    <cellStyle name="Обычный 2" xfId="80"/>
    <cellStyle name="Обычный 3" xfId="81"/>
    <cellStyle name="Обычный 4" xfId="82"/>
    <cellStyle name="Обычный 9" xfId="83"/>
    <cellStyle name="Обычный_33. OZOLNIEKU NOVADA DOME_OZO SKOLA_TELPU, GAITENU, KAPNU TELPU REMONTS_TAME_VADIMS_2011_02_25_melnraksts" xfId="84"/>
    <cellStyle name="Обычный_tame 2" xfId="2"/>
    <cellStyle name="Плохой" xfId="85"/>
    <cellStyle name="Пояснение" xfId="86"/>
    <cellStyle name="Примечание" xfId="87"/>
    <cellStyle name="Связанная ячейка" xfId="88"/>
    <cellStyle name="Стиль 1" xfId="89"/>
    <cellStyle name="Текст предупреждения" xfId="90"/>
    <cellStyle name="Финансовый 2" xfId="91"/>
    <cellStyle name="Хороший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lodja\exchange\Marupes%20vidussko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AppData\Local\Microsoft\Windows\Temporary%20Internet%20Files\Content.Outlook\SKFPCVLR\Skolas\Papilddarbi\Exchange\Marupe%20Ilona\Marupe%2030.06.2008%20Finalllll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ndrej\L&#299;vani%20Rukisi\4.ekonomikas_dala-8._9._10._11.sejums\4.Ekonomikas%20da&#1099;a-8.,9.,10.,11.s&#1049;jums\8.s&#1049;jums_4.3.DA_1.k&#1043;rta\8.s&#1049;jums_DA_1.k&#1043;rta\Tame%20L&#299;va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urs _2_"/>
      <sheetName val="Saturs"/>
      <sheetName val="Kopsavilkums _2_"/>
      <sheetName val="Koptame"/>
      <sheetName val="Kopsavilkums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2"/>
      <sheetName val="3 "/>
      <sheetName val="4 "/>
      <sheetName val="5 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ame"/>
      <sheetName val="Kopsavilkums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2"/>
      <sheetName val="3"/>
      <sheetName val="4 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āme"/>
      <sheetName val="Kopsavilkumu apr"/>
      <sheetName val="1_1"/>
      <sheetName val="1_2"/>
      <sheetName val="1_3"/>
      <sheetName val="1_4"/>
      <sheetName val="1_5"/>
      <sheetName val="1_6"/>
      <sheetName val="1_7"/>
      <sheetName val="2_1"/>
      <sheetName val="3_1"/>
      <sheetName val="Grafik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52"/>
  <sheetViews>
    <sheetView showZeros="0" zoomScale="115" zoomScaleNormal="115" workbookViewId="0">
      <selection activeCell="G60" sqref="G60"/>
    </sheetView>
  </sheetViews>
  <sheetFormatPr defaultRowHeight="12.75"/>
  <cols>
    <col min="1" max="1" width="5.42578125" style="2" customWidth="1"/>
    <col min="2" max="2" width="5.5703125" style="2" customWidth="1"/>
    <col min="3" max="3" width="41.140625" style="13" customWidth="1"/>
    <col min="4" max="4" width="8.85546875" style="17" customWidth="1"/>
    <col min="5" max="5" width="9.85546875" style="2" customWidth="1"/>
    <col min="6" max="6" width="10" style="2" customWidth="1"/>
    <col min="7" max="244" width="9.140625" style="2"/>
    <col min="245" max="245" width="5.42578125" style="2" customWidth="1"/>
    <col min="246" max="246" width="5.5703125" style="2" customWidth="1"/>
    <col min="247" max="247" width="37.5703125" style="2" customWidth="1"/>
    <col min="248" max="248" width="5.7109375" style="2" customWidth="1"/>
    <col min="249" max="249" width="7.42578125" style="2" customWidth="1"/>
    <col min="250" max="250" width="6.85546875" style="2" customWidth="1"/>
    <col min="251" max="251" width="7.140625" style="2" customWidth="1"/>
    <col min="252" max="252" width="6.42578125" style="2" customWidth="1"/>
    <col min="253" max="253" width="7.7109375" style="2" customWidth="1"/>
    <col min="254" max="254" width="6.5703125" style="2" customWidth="1"/>
    <col min="255" max="257" width="7.7109375" style="2" customWidth="1"/>
    <col min="258" max="258" width="8.5703125" style="2" customWidth="1"/>
    <col min="259" max="259" width="7.7109375" style="2" customWidth="1"/>
    <col min="260" max="260" width="8.42578125" style="2" customWidth="1"/>
    <col min="261" max="261" width="0" style="2" hidden="1" customWidth="1"/>
    <col min="262" max="262" width="10" style="2" bestFit="1" customWidth="1"/>
    <col min="263" max="500" width="9.140625" style="2"/>
    <col min="501" max="501" width="5.42578125" style="2" customWidth="1"/>
    <col min="502" max="502" width="5.5703125" style="2" customWidth="1"/>
    <col min="503" max="503" width="37.5703125" style="2" customWidth="1"/>
    <col min="504" max="504" width="5.7109375" style="2" customWidth="1"/>
    <col min="505" max="505" width="7.42578125" style="2" customWidth="1"/>
    <col min="506" max="506" width="6.85546875" style="2" customWidth="1"/>
    <col min="507" max="507" width="7.140625" style="2" customWidth="1"/>
    <col min="508" max="508" width="6.42578125" style="2" customWidth="1"/>
    <col min="509" max="509" width="7.7109375" style="2" customWidth="1"/>
    <col min="510" max="510" width="6.5703125" style="2" customWidth="1"/>
    <col min="511" max="513" width="7.7109375" style="2" customWidth="1"/>
    <col min="514" max="514" width="8.5703125" style="2" customWidth="1"/>
    <col min="515" max="515" width="7.7109375" style="2" customWidth="1"/>
    <col min="516" max="516" width="8.42578125" style="2" customWidth="1"/>
    <col min="517" max="517" width="0" style="2" hidden="1" customWidth="1"/>
    <col min="518" max="518" width="10" style="2" bestFit="1" customWidth="1"/>
    <col min="519" max="756" width="9.140625" style="2"/>
    <col min="757" max="757" width="5.42578125" style="2" customWidth="1"/>
    <col min="758" max="758" width="5.5703125" style="2" customWidth="1"/>
    <col min="759" max="759" width="37.5703125" style="2" customWidth="1"/>
    <col min="760" max="760" width="5.7109375" style="2" customWidth="1"/>
    <col min="761" max="761" width="7.42578125" style="2" customWidth="1"/>
    <col min="762" max="762" width="6.85546875" style="2" customWidth="1"/>
    <col min="763" max="763" width="7.140625" style="2" customWidth="1"/>
    <col min="764" max="764" width="6.42578125" style="2" customWidth="1"/>
    <col min="765" max="765" width="7.7109375" style="2" customWidth="1"/>
    <col min="766" max="766" width="6.5703125" style="2" customWidth="1"/>
    <col min="767" max="769" width="7.7109375" style="2" customWidth="1"/>
    <col min="770" max="770" width="8.5703125" style="2" customWidth="1"/>
    <col min="771" max="771" width="7.7109375" style="2" customWidth="1"/>
    <col min="772" max="772" width="8.42578125" style="2" customWidth="1"/>
    <col min="773" max="773" width="0" style="2" hidden="1" customWidth="1"/>
    <col min="774" max="774" width="10" style="2" bestFit="1" customWidth="1"/>
    <col min="775" max="1012" width="9.140625" style="2"/>
    <col min="1013" max="1013" width="5.42578125" style="2" customWidth="1"/>
    <col min="1014" max="1014" width="5.5703125" style="2" customWidth="1"/>
    <col min="1015" max="1015" width="37.5703125" style="2" customWidth="1"/>
    <col min="1016" max="1016" width="5.7109375" style="2" customWidth="1"/>
    <col min="1017" max="1017" width="7.42578125" style="2" customWidth="1"/>
    <col min="1018" max="1018" width="6.85546875" style="2" customWidth="1"/>
    <col min="1019" max="1019" width="7.140625" style="2" customWidth="1"/>
    <col min="1020" max="1020" width="6.42578125" style="2" customWidth="1"/>
    <col min="1021" max="1021" width="7.7109375" style="2" customWidth="1"/>
    <col min="1022" max="1022" width="6.5703125" style="2" customWidth="1"/>
    <col min="1023" max="1025" width="7.7109375" style="2" customWidth="1"/>
    <col min="1026" max="1026" width="8.5703125" style="2" customWidth="1"/>
    <col min="1027" max="1027" width="7.7109375" style="2" customWidth="1"/>
    <col min="1028" max="1028" width="8.42578125" style="2" customWidth="1"/>
    <col min="1029" max="1029" width="0" style="2" hidden="1" customWidth="1"/>
    <col min="1030" max="1030" width="10" style="2" bestFit="1" customWidth="1"/>
    <col min="1031" max="1268" width="9.140625" style="2"/>
    <col min="1269" max="1269" width="5.42578125" style="2" customWidth="1"/>
    <col min="1270" max="1270" width="5.5703125" style="2" customWidth="1"/>
    <col min="1271" max="1271" width="37.5703125" style="2" customWidth="1"/>
    <col min="1272" max="1272" width="5.7109375" style="2" customWidth="1"/>
    <col min="1273" max="1273" width="7.42578125" style="2" customWidth="1"/>
    <col min="1274" max="1274" width="6.85546875" style="2" customWidth="1"/>
    <col min="1275" max="1275" width="7.140625" style="2" customWidth="1"/>
    <col min="1276" max="1276" width="6.42578125" style="2" customWidth="1"/>
    <col min="1277" max="1277" width="7.7109375" style="2" customWidth="1"/>
    <col min="1278" max="1278" width="6.5703125" style="2" customWidth="1"/>
    <col min="1279" max="1281" width="7.7109375" style="2" customWidth="1"/>
    <col min="1282" max="1282" width="8.5703125" style="2" customWidth="1"/>
    <col min="1283" max="1283" width="7.7109375" style="2" customWidth="1"/>
    <col min="1284" max="1284" width="8.42578125" style="2" customWidth="1"/>
    <col min="1285" max="1285" width="0" style="2" hidden="1" customWidth="1"/>
    <col min="1286" max="1286" width="10" style="2" bestFit="1" customWidth="1"/>
    <col min="1287" max="1524" width="9.140625" style="2"/>
    <col min="1525" max="1525" width="5.42578125" style="2" customWidth="1"/>
    <col min="1526" max="1526" width="5.5703125" style="2" customWidth="1"/>
    <col min="1527" max="1527" width="37.5703125" style="2" customWidth="1"/>
    <col min="1528" max="1528" width="5.7109375" style="2" customWidth="1"/>
    <col min="1529" max="1529" width="7.42578125" style="2" customWidth="1"/>
    <col min="1530" max="1530" width="6.85546875" style="2" customWidth="1"/>
    <col min="1531" max="1531" width="7.140625" style="2" customWidth="1"/>
    <col min="1532" max="1532" width="6.42578125" style="2" customWidth="1"/>
    <col min="1533" max="1533" width="7.7109375" style="2" customWidth="1"/>
    <col min="1534" max="1534" width="6.5703125" style="2" customWidth="1"/>
    <col min="1535" max="1537" width="7.7109375" style="2" customWidth="1"/>
    <col min="1538" max="1538" width="8.5703125" style="2" customWidth="1"/>
    <col min="1539" max="1539" width="7.7109375" style="2" customWidth="1"/>
    <col min="1540" max="1540" width="8.42578125" style="2" customWidth="1"/>
    <col min="1541" max="1541" width="0" style="2" hidden="1" customWidth="1"/>
    <col min="1542" max="1542" width="10" style="2" bestFit="1" customWidth="1"/>
    <col min="1543" max="1780" width="9.140625" style="2"/>
    <col min="1781" max="1781" width="5.42578125" style="2" customWidth="1"/>
    <col min="1782" max="1782" width="5.5703125" style="2" customWidth="1"/>
    <col min="1783" max="1783" width="37.5703125" style="2" customWidth="1"/>
    <col min="1784" max="1784" width="5.7109375" style="2" customWidth="1"/>
    <col min="1785" max="1785" width="7.42578125" style="2" customWidth="1"/>
    <col min="1786" max="1786" width="6.85546875" style="2" customWidth="1"/>
    <col min="1787" max="1787" width="7.140625" style="2" customWidth="1"/>
    <col min="1788" max="1788" width="6.42578125" style="2" customWidth="1"/>
    <col min="1789" max="1789" width="7.7109375" style="2" customWidth="1"/>
    <col min="1790" max="1790" width="6.5703125" style="2" customWidth="1"/>
    <col min="1791" max="1793" width="7.7109375" style="2" customWidth="1"/>
    <col min="1794" max="1794" width="8.5703125" style="2" customWidth="1"/>
    <col min="1795" max="1795" width="7.7109375" style="2" customWidth="1"/>
    <col min="1796" max="1796" width="8.42578125" style="2" customWidth="1"/>
    <col min="1797" max="1797" width="0" style="2" hidden="1" customWidth="1"/>
    <col min="1798" max="1798" width="10" style="2" bestFit="1" customWidth="1"/>
    <col min="1799" max="2036" width="9.140625" style="2"/>
    <col min="2037" max="2037" width="5.42578125" style="2" customWidth="1"/>
    <col min="2038" max="2038" width="5.5703125" style="2" customWidth="1"/>
    <col min="2039" max="2039" width="37.5703125" style="2" customWidth="1"/>
    <col min="2040" max="2040" width="5.7109375" style="2" customWidth="1"/>
    <col min="2041" max="2041" width="7.42578125" style="2" customWidth="1"/>
    <col min="2042" max="2042" width="6.85546875" style="2" customWidth="1"/>
    <col min="2043" max="2043" width="7.140625" style="2" customWidth="1"/>
    <col min="2044" max="2044" width="6.42578125" style="2" customWidth="1"/>
    <col min="2045" max="2045" width="7.7109375" style="2" customWidth="1"/>
    <col min="2046" max="2046" width="6.5703125" style="2" customWidth="1"/>
    <col min="2047" max="2049" width="7.7109375" style="2" customWidth="1"/>
    <col min="2050" max="2050" width="8.5703125" style="2" customWidth="1"/>
    <col min="2051" max="2051" width="7.7109375" style="2" customWidth="1"/>
    <col min="2052" max="2052" width="8.42578125" style="2" customWidth="1"/>
    <col min="2053" max="2053" width="0" style="2" hidden="1" customWidth="1"/>
    <col min="2054" max="2054" width="10" style="2" bestFit="1" customWidth="1"/>
    <col min="2055" max="2292" width="9.140625" style="2"/>
    <col min="2293" max="2293" width="5.42578125" style="2" customWidth="1"/>
    <col min="2294" max="2294" width="5.5703125" style="2" customWidth="1"/>
    <col min="2295" max="2295" width="37.5703125" style="2" customWidth="1"/>
    <col min="2296" max="2296" width="5.7109375" style="2" customWidth="1"/>
    <col min="2297" max="2297" width="7.42578125" style="2" customWidth="1"/>
    <col min="2298" max="2298" width="6.85546875" style="2" customWidth="1"/>
    <col min="2299" max="2299" width="7.140625" style="2" customWidth="1"/>
    <col min="2300" max="2300" width="6.42578125" style="2" customWidth="1"/>
    <col min="2301" max="2301" width="7.7109375" style="2" customWidth="1"/>
    <col min="2302" max="2302" width="6.5703125" style="2" customWidth="1"/>
    <col min="2303" max="2305" width="7.7109375" style="2" customWidth="1"/>
    <col min="2306" max="2306" width="8.5703125" style="2" customWidth="1"/>
    <col min="2307" max="2307" width="7.7109375" style="2" customWidth="1"/>
    <col min="2308" max="2308" width="8.42578125" style="2" customWidth="1"/>
    <col min="2309" max="2309" width="0" style="2" hidden="1" customWidth="1"/>
    <col min="2310" max="2310" width="10" style="2" bestFit="1" customWidth="1"/>
    <col min="2311" max="2548" width="9.140625" style="2"/>
    <col min="2549" max="2549" width="5.42578125" style="2" customWidth="1"/>
    <col min="2550" max="2550" width="5.5703125" style="2" customWidth="1"/>
    <col min="2551" max="2551" width="37.5703125" style="2" customWidth="1"/>
    <col min="2552" max="2552" width="5.7109375" style="2" customWidth="1"/>
    <col min="2553" max="2553" width="7.42578125" style="2" customWidth="1"/>
    <col min="2554" max="2554" width="6.85546875" style="2" customWidth="1"/>
    <col min="2555" max="2555" width="7.140625" style="2" customWidth="1"/>
    <col min="2556" max="2556" width="6.42578125" style="2" customWidth="1"/>
    <col min="2557" max="2557" width="7.7109375" style="2" customWidth="1"/>
    <col min="2558" max="2558" width="6.5703125" style="2" customWidth="1"/>
    <col min="2559" max="2561" width="7.7109375" style="2" customWidth="1"/>
    <col min="2562" max="2562" width="8.5703125" style="2" customWidth="1"/>
    <col min="2563" max="2563" width="7.7109375" style="2" customWidth="1"/>
    <col min="2564" max="2564" width="8.42578125" style="2" customWidth="1"/>
    <col min="2565" max="2565" width="0" style="2" hidden="1" customWidth="1"/>
    <col min="2566" max="2566" width="10" style="2" bestFit="1" customWidth="1"/>
    <col min="2567" max="2804" width="9.140625" style="2"/>
    <col min="2805" max="2805" width="5.42578125" style="2" customWidth="1"/>
    <col min="2806" max="2806" width="5.5703125" style="2" customWidth="1"/>
    <col min="2807" max="2807" width="37.5703125" style="2" customWidth="1"/>
    <col min="2808" max="2808" width="5.7109375" style="2" customWidth="1"/>
    <col min="2809" max="2809" width="7.42578125" style="2" customWidth="1"/>
    <col min="2810" max="2810" width="6.85546875" style="2" customWidth="1"/>
    <col min="2811" max="2811" width="7.140625" style="2" customWidth="1"/>
    <col min="2812" max="2812" width="6.42578125" style="2" customWidth="1"/>
    <col min="2813" max="2813" width="7.7109375" style="2" customWidth="1"/>
    <col min="2814" max="2814" width="6.5703125" style="2" customWidth="1"/>
    <col min="2815" max="2817" width="7.7109375" style="2" customWidth="1"/>
    <col min="2818" max="2818" width="8.5703125" style="2" customWidth="1"/>
    <col min="2819" max="2819" width="7.7109375" style="2" customWidth="1"/>
    <col min="2820" max="2820" width="8.42578125" style="2" customWidth="1"/>
    <col min="2821" max="2821" width="0" style="2" hidden="1" customWidth="1"/>
    <col min="2822" max="2822" width="10" style="2" bestFit="1" customWidth="1"/>
    <col min="2823" max="3060" width="9.140625" style="2"/>
    <col min="3061" max="3061" width="5.42578125" style="2" customWidth="1"/>
    <col min="3062" max="3062" width="5.5703125" style="2" customWidth="1"/>
    <col min="3063" max="3063" width="37.5703125" style="2" customWidth="1"/>
    <col min="3064" max="3064" width="5.7109375" style="2" customWidth="1"/>
    <col min="3065" max="3065" width="7.42578125" style="2" customWidth="1"/>
    <col min="3066" max="3066" width="6.85546875" style="2" customWidth="1"/>
    <col min="3067" max="3067" width="7.140625" style="2" customWidth="1"/>
    <col min="3068" max="3068" width="6.42578125" style="2" customWidth="1"/>
    <col min="3069" max="3069" width="7.7109375" style="2" customWidth="1"/>
    <col min="3070" max="3070" width="6.5703125" style="2" customWidth="1"/>
    <col min="3071" max="3073" width="7.7109375" style="2" customWidth="1"/>
    <col min="3074" max="3074" width="8.5703125" style="2" customWidth="1"/>
    <col min="3075" max="3075" width="7.7109375" style="2" customWidth="1"/>
    <col min="3076" max="3076" width="8.42578125" style="2" customWidth="1"/>
    <col min="3077" max="3077" width="0" style="2" hidden="1" customWidth="1"/>
    <col min="3078" max="3078" width="10" style="2" bestFit="1" customWidth="1"/>
    <col min="3079" max="3316" width="9.140625" style="2"/>
    <col min="3317" max="3317" width="5.42578125" style="2" customWidth="1"/>
    <col min="3318" max="3318" width="5.5703125" style="2" customWidth="1"/>
    <col min="3319" max="3319" width="37.5703125" style="2" customWidth="1"/>
    <col min="3320" max="3320" width="5.7109375" style="2" customWidth="1"/>
    <col min="3321" max="3321" width="7.42578125" style="2" customWidth="1"/>
    <col min="3322" max="3322" width="6.85546875" style="2" customWidth="1"/>
    <col min="3323" max="3323" width="7.140625" style="2" customWidth="1"/>
    <col min="3324" max="3324" width="6.42578125" style="2" customWidth="1"/>
    <col min="3325" max="3325" width="7.7109375" style="2" customWidth="1"/>
    <col min="3326" max="3326" width="6.5703125" style="2" customWidth="1"/>
    <col min="3327" max="3329" width="7.7109375" style="2" customWidth="1"/>
    <col min="3330" max="3330" width="8.5703125" style="2" customWidth="1"/>
    <col min="3331" max="3331" width="7.7109375" style="2" customWidth="1"/>
    <col min="3332" max="3332" width="8.42578125" style="2" customWidth="1"/>
    <col min="3333" max="3333" width="0" style="2" hidden="1" customWidth="1"/>
    <col min="3334" max="3334" width="10" style="2" bestFit="1" customWidth="1"/>
    <col min="3335" max="3572" width="9.140625" style="2"/>
    <col min="3573" max="3573" width="5.42578125" style="2" customWidth="1"/>
    <col min="3574" max="3574" width="5.5703125" style="2" customWidth="1"/>
    <col min="3575" max="3575" width="37.5703125" style="2" customWidth="1"/>
    <col min="3576" max="3576" width="5.7109375" style="2" customWidth="1"/>
    <col min="3577" max="3577" width="7.42578125" style="2" customWidth="1"/>
    <col min="3578" max="3578" width="6.85546875" style="2" customWidth="1"/>
    <col min="3579" max="3579" width="7.140625" style="2" customWidth="1"/>
    <col min="3580" max="3580" width="6.42578125" style="2" customWidth="1"/>
    <col min="3581" max="3581" width="7.7109375" style="2" customWidth="1"/>
    <col min="3582" max="3582" width="6.5703125" style="2" customWidth="1"/>
    <col min="3583" max="3585" width="7.7109375" style="2" customWidth="1"/>
    <col min="3586" max="3586" width="8.5703125" style="2" customWidth="1"/>
    <col min="3587" max="3587" width="7.7109375" style="2" customWidth="1"/>
    <col min="3588" max="3588" width="8.42578125" style="2" customWidth="1"/>
    <col min="3589" max="3589" width="0" style="2" hidden="1" customWidth="1"/>
    <col min="3590" max="3590" width="10" style="2" bestFit="1" customWidth="1"/>
    <col min="3591" max="3828" width="9.140625" style="2"/>
    <col min="3829" max="3829" width="5.42578125" style="2" customWidth="1"/>
    <col min="3830" max="3830" width="5.5703125" style="2" customWidth="1"/>
    <col min="3831" max="3831" width="37.5703125" style="2" customWidth="1"/>
    <col min="3832" max="3832" width="5.7109375" style="2" customWidth="1"/>
    <col min="3833" max="3833" width="7.42578125" style="2" customWidth="1"/>
    <col min="3834" max="3834" width="6.85546875" style="2" customWidth="1"/>
    <col min="3835" max="3835" width="7.140625" style="2" customWidth="1"/>
    <col min="3836" max="3836" width="6.42578125" style="2" customWidth="1"/>
    <col min="3837" max="3837" width="7.7109375" style="2" customWidth="1"/>
    <col min="3838" max="3838" width="6.5703125" style="2" customWidth="1"/>
    <col min="3839" max="3841" width="7.7109375" style="2" customWidth="1"/>
    <col min="3842" max="3842" width="8.5703125" style="2" customWidth="1"/>
    <col min="3843" max="3843" width="7.7109375" style="2" customWidth="1"/>
    <col min="3844" max="3844" width="8.42578125" style="2" customWidth="1"/>
    <col min="3845" max="3845" width="0" style="2" hidden="1" customWidth="1"/>
    <col min="3846" max="3846" width="10" style="2" bestFit="1" customWidth="1"/>
    <col min="3847" max="4084" width="9.140625" style="2"/>
    <col min="4085" max="4085" width="5.42578125" style="2" customWidth="1"/>
    <col min="4086" max="4086" width="5.5703125" style="2" customWidth="1"/>
    <col min="4087" max="4087" width="37.5703125" style="2" customWidth="1"/>
    <col min="4088" max="4088" width="5.7109375" style="2" customWidth="1"/>
    <col min="4089" max="4089" width="7.42578125" style="2" customWidth="1"/>
    <col min="4090" max="4090" width="6.85546875" style="2" customWidth="1"/>
    <col min="4091" max="4091" width="7.140625" style="2" customWidth="1"/>
    <col min="4092" max="4092" width="6.42578125" style="2" customWidth="1"/>
    <col min="4093" max="4093" width="7.7109375" style="2" customWidth="1"/>
    <col min="4094" max="4094" width="6.5703125" style="2" customWidth="1"/>
    <col min="4095" max="4097" width="7.7109375" style="2" customWidth="1"/>
    <col min="4098" max="4098" width="8.5703125" style="2" customWidth="1"/>
    <col min="4099" max="4099" width="7.7109375" style="2" customWidth="1"/>
    <col min="4100" max="4100" width="8.42578125" style="2" customWidth="1"/>
    <col min="4101" max="4101" width="0" style="2" hidden="1" customWidth="1"/>
    <col min="4102" max="4102" width="10" style="2" bestFit="1" customWidth="1"/>
    <col min="4103" max="4340" width="9.140625" style="2"/>
    <col min="4341" max="4341" width="5.42578125" style="2" customWidth="1"/>
    <col min="4342" max="4342" width="5.5703125" style="2" customWidth="1"/>
    <col min="4343" max="4343" width="37.5703125" style="2" customWidth="1"/>
    <col min="4344" max="4344" width="5.7109375" style="2" customWidth="1"/>
    <col min="4345" max="4345" width="7.42578125" style="2" customWidth="1"/>
    <col min="4346" max="4346" width="6.85546875" style="2" customWidth="1"/>
    <col min="4347" max="4347" width="7.140625" style="2" customWidth="1"/>
    <col min="4348" max="4348" width="6.42578125" style="2" customWidth="1"/>
    <col min="4349" max="4349" width="7.7109375" style="2" customWidth="1"/>
    <col min="4350" max="4350" width="6.5703125" style="2" customWidth="1"/>
    <col min="4351" max="4353" width="7.7109375" style="2" customWidth="1"/>
    <col min="4354" max="4354" width="8.5703125" style="2" customWidth="1"/>
    <col min="4355" max="4355" width="7.7109375" style="2" customWidth="1"/>
    <col min="4356" max="4356" width="8.42578125" style="2" customWidth="1"/>
    <col min="4357" max="4357" width="0" style="2" hidden="1" customWidth="1"/>
    <col min="4358" max="4358" width="10" style="2" bestFit="1" customWidth="1"/>
    <col min="4359" max="4596" width="9.140625" style="2"/>
    <col min="4597" max="4597" width="5.42578125" style="2" customWidth="1"/>
    <col min="4598" max="4598" width="5.5703125" style="2" customWidth="1"/>
    <col min="4599" max="4599" width="37.5703125" style="2" customWidth="1"/>
    <col min="4600" max="4600" width="5.7109375" style="2" customWidth="1"/>
    <col min="4601" max="4601" width="7.42578125" style="2" customWidth="1"/>
    <col min="4602" max="4602" width="6.85546875" style="2" customWidth="1"/>
    <col min="4603" max="4603" width="7.140625" style="2" customWidth="1"/>
    <col min="4604" max="4604" width="6.42578125" style="2" customWidth="1"/>
    <col min="4605" max="4605" width="7.7109375" style="2" customWidth="1"/>
    <col min="4606" max="4606" width="6.5703125" style="2" customWidth="1"/>
    <col min="4607" max="4609" width="7.7109375" style="2" customWidth="1"/>
    <col min="4610" max="4610" width="8.5703125" style="2" customWidth="1"/>
    <col min="4611" max="4611" width="7.7109375" style="2" customWidth="1"/>
    <col min="4612" max="4612" width="8.42578125" style="2" customWidth="1"/>
    <col min="4613" max="4613" width="0" style="2" hidden="1" customWidth="1"/>
    <col min="4614" max="4614" width="10" style="2" bestFit="1" customWidth="1"/>
    <col min="4615" max="4852" width="9.140625" style="2"/>
    <col min="4853" max="4853" width="5.42578125" style="2" customWidth="1"/>
    <col min="4854" max="4854" width="5.5703125" style="2" customWidth="1"/>
    <col min="4855" max="4855" width="37.5703125" style="2" customWidth="1"/>
    <col min="4856" max="4856" width="5.7109375" style="2" customWidth="1"/>
    <col min="4857" max="4857" width="7.42578125" style="2" customWidth="1"/>
    <col min="4858" max="4858" width="6.85546875" style="2" customWidth="1"/>
    <col min="4859" max="4859" width="7.140625" style="2" customWidth="1"/>
    <col min="4860" max="4860" width="6.42578125" style="2" customWidth="1"/>
    <col min="4861" max="4861" width="7.7109375" style="2" customWidth="1"/>
    <col min="4862" max="4862" width="6.5703125" style="2" customWidth="1"/>
    <col min="4863" max="4865" width="7.7109375" style="2" customWidth="1"/>
    <col min="4866" max="4866" width="8.5703125" style="2" customWidth="1"/>
    <col min="4867" max="4867" width="7.7109375" style="2" customWidth="1"/>
    <col min="4868" max="4868" width="8.42578125" style="2" customWidth="1"/>
    <col min="4869" max="4869" width="0" style="2" hidden="1" customWidth="1"/>
    <col min="4870" max="4870" width="10" style="2" bestFit="1" customWidth="1"/>
    <col min="4871" max="5108" width="9.140625" style="2"/>
    <col min="5109" max="5109" width="5.42578125" style="2" customWidth="1"/>
    <col min="5110" max="5110" width="5.5703125" style="2" customWidth="1"/>
    <col min="5111" max="5111" width="37.5703125" style="2" customWidth="1"/>
    <col min="5112" max="5112" width="5.7109375" style="2" customWidth="1"/>
    <col min="5113" max="5113" width="7.42578125" style="2" customWidth="1"/>
    <col min="5114" max="5114" width="6.85546875" style="2" customWidth="1"/>
    <col min="5115" max="5115" width="7.140625" style="2" customWidth="1"/>
    <col min="5116" max="5116" width="6.42578125" style="2" customWidth="1"/>
    <col min="5117" max="5117" width="7.7109375" style="2" customWidth="1"/>
    <col min="5118" max="5118" width="6.5703125" style="2" customWidth="1"/>
    <col min="5119" max="5121" width="7.7109375" style="2" customWidth="1"/>
    <col min="5122" max="5122" width="8.5703125" style="2" customWidth="1"/>
    <col min="5123" max="5123" width="7.7109375" style="2" customWidth="1"/>
    <col min="5124" max="5124" width="8.42578125" style="2" customWidth="1"/>
    <col min="5125" max="5125" width="0" style="2" hidden="1" customWidth="1"/>
    <col min="5126" max="5126" width="10" style="2" bestFit="1" customWidth="1"/>
    <col min="5127" max="5364" width="9.140625" style="2"/>
    <col min="5365" max="5365" width="5.42578125" style="2" customWidth="1"/>
    <col min="5366" max="5366" width="5.5703125" style="2" customWidth="1"/>
    <col min="5367" max="5367" width="37.5703125" style="2" customWidth="1"/>
    <col min="5368" max="5368" width="5.7109375" style="2" customWidth="1"/>
    <col min="5369" max="5369" width="7.42578125" style="2" customWidth="1"/>
    <col min="5370" max="5370" width="6.85546875" style="2" customWidth="1"/>
    <col min="5371" max="5371" width="7.140625" style="2" customWidth="1"/>
    <col min="5372" max="5372" width="6.42578125" style="2" customWidth="1"/>
    <col min="5373" max="5373" width="7.7109375" style="2" customWidth="1"/>
    <col min="5374" max="5374" width="6.5703125" style="2" customWidth="1"/>
    <col min="5375" max="5377" width="7.7109375" style="2" customWidth="1"/>
    <col min="5378" max="5378" width="8.5703125" style="2" customWidth="1"/>
    <col min="5379" max="5379" width="7.7109375" style="2" customWidth="1"/>
    <col min="5380" max="5380" width="8.42578125" style="2" customWidth="1"/>
    <col min="5381" max="5381" width="0" style="2" hidden="1" customWidth="1"/>
    <col min="5382" max="5382" width="10" style="2" bestFit="1" customWidth="1"/>
    <col min="5383" max="5620" width="9.140625" style="2"/>
    <col min="5621" max="5621" width="5.42578125" style="2" customWidth="1"/>
    <col min="5622" max="5622" width="5.5703125" style="2" customWidth="1"/>
    <col min="5623" max="5623" width="37.5703125" style="2" customWidth="1"/>
    <col min="5624" max="5624" width="5.7109375" style="2" customWidth="1"/>
    <col min="5625" max="5625" width="7.42578125" style="2" customWidth="1"/>
    <col min="5626" max="5626" width="6.85546875" style="2" customWidth="1"/>
    <col min="5627" max="5627" width="7.140625" style="2" customWidth="1"/>
    <col min="5628" max="5628" width="6.42578125" style="2" customWidth="1"/>
    <col min="5629" max="5629" width="7.7109375" style="2" customWidth="1"/>
    <col min="5630" max="5630" width="6.5703125" style="2" customWidth="1"/>
    <col min="5631" max="5633" width="7.7109375" style="2" customWidth="1"/>
    <col min="5634" max="5634" width="8.5703125" style="2" customWidth="1"/>
    <col min="5635" max="5635" width="7.7109375" style="2" customWidth="1"/>
    <col min="5636" max="5636" width="8.42578125" style="2" customWidth="1"/>
    <col min="5637" max="5637" width="0" style="2" hidden="1" customWidth="1"/>
    <col min="5638" max="5638" width="10" style="2" bestFit="1" customWidth="1"/>
    <col min="5639" max="5876" width="9.140625" style="2"/>
    <col min="5877" max="5877" width="5.42578125" style="2" customWidth="1"/>
    <col min="5878" max="5878" width="5.5703125" style="2" customWidth="1"/>
    <col min="5879" max="5879" width="37.5703125" style="2" customWidth="1"/>
    <col min="5880" max="5880" width="5.7109375" style="2" customWidth="1"/>
    <col min="5881" max="5881" width="7.42578125" style="2" customWidth="1"/>
    <col min="5882" max="5882" width="6.85546875" style="2" customWidth="1"/>
    <col min="5883" max="5883" width="7.140625" style="2" customWidth="1"/>
    <col min="5884" max="5884" width="6.42578125" style="2" customWidth="1"/>
    <col min="5885" max="5885" width="7.7109375" style="2" customWidth="1"/>
    <col min="5886" max="5886" width="6.5703125" style="2" customWidth="1"/>
    <col min="5887" max="5889" width="7.7109375" style="2" customWidth="1"/>
    <col min="5890" max="5890" width="8.5703125" style="2" customWidth="1"/>
    <col min="5891" max="5891" width="7.7109375" style="2" customWidth="1"/>
    <col min="5892" max="5892" width="8.42578125" style="2" customWidth="1"/>
    <col min="5893" max="5893" width="0" style="2" hidden="1" customWidth="1"/>
    <col min="5894" max="5894" width="10" style="2" bestFit="1" customWidth="1"/>
    <col min="5895" max="6132" width="9.140625" style="2"/>
    <col min="6133" max="6133" width="5.42578125" style="2" customWidth="1"/>
    <col min="6134" max="6134" width="5.5703125" style="2" customWidth="1"/>
    <col min="6135" max="6135" width="37.5703125" style="2" customWidth="1"/>
    <col min="6136" max="6136" width="5.7109375" style="2" customWidth="1"/>
    <col min="6137" max="6137" width="7.42578125" style="2" customWidth="1"/>
    <col min="6138" max="6138" width="6.85546875" style="2" customWidth="1"/>
    <col min="6139" max="6139" width="7.140625" style="2" customWidth="1"/>
    <col min="6140" max="6140" width="6.42578125" style="2" customWidth="1"/>
    <col min="6141" max="6141" width="7.7109375" style="2" customWidth="1"/>
    <col min="6142" max="6142" width="6.5703125" style="2" customWidth="1"/>
    <col min="6143" max="6145" width="7.7109375" style="2" customWidth="1"/>
    <col min="6146" max="6146" width="8.5703125" style="2" customWidth="1"/>
    <col min="6147" max="6147" width="7.7109375" style="2" customWidth="1"/>
    <col min="6148" max="6148" width="8.42578125" style="2" customWidth="1"/>
    <col min="6149" max="6149" width="0" style="2" hidden="1" customWidth="1"/>
    <col min="6150" max="6150" width="10" style="2" bestFit="1" customWidth="1"/>
    <col min="6151" max="6388" width="9.140625" style="2"/>
    <col min="6389" max="6389" width="5.42578125" style="2" customWidth="1"/>
    <col min="6390" max="6390" width="5.5703125" style="2" customWidth="1"/>
    <col min="6391" max="6391" width="37.5703125" style="2" customWidth="1"/>
    <col min="6392" max="6392" width="5.7109375" style="2" customWidth="1"/>
    <col min="6393" max="6393" width="7.42578125" style="2" customWidth="1"/>
    <col min="6394" max="6394" width="6.85546875" style="2" customWidth="1"/>
    <col min="6395" max="6395" width="7.140625" style="2" customWidth="1"/>
    <col min="6396" max="6396" width="6.42578125" style="2" customWidth="1"/>
    <col min="6397" max="6397" width="7.7109375" style="2" customWidth="1"/>
    <col min="6398" max="6398" width="6.5703125" style="2" customWidth="1"/>
    <col min="6399" max="6401" width="7.7109375" style="2" customWidth="1"/>
    <col min="6402" max="6402" width="8.5703125" style="2" customWidth="1"/>
    <col min="6403" max="6403" width="7.7109375" style="2" customWidth="1"/>
    <col min="6404" max="6404" width="8.42578125" style="2" customWidth="1"/>
    <col min="6405" max="6405" width="0" style="2" hidden="1" customWidth="1"/>
    <col min="6406" max="6406" width="10" style="2" bestFit="1" customWidth="1"/>
    <col min="6407" max="6644" width="9.140625" style="2"/>
    <col min="6645" max="6645" width="5.42578125" style="2" customWidth="1"/>
    <col min="6646" max="6646" width="5.5703125" style="2" customWidth="1"/>
    <col min="6647" max="6647" width="37.5703125" style="2" customWidth="1"/>
    <col min="6648" max="6648" width="5.7109375" style="2" customWidth="1"/>
    <col min="6649" max="6649" width="7.42578125" style="2" customWidth="1"/>
    <col min="6650" max="6650" width="6.85546875" style="2" customWidth="1"/>
    <col min="6651" max="6651" width="7.140625" style="2" customWidth="1"/>
    <col min="6652" max="6652" width="6.42578125" style="2" customWidth="1"/>
    <col min="6653" max="6653" width="7.7109375" style="2" customWidth="1"/>
    <col min="6654" max="6654" width="6.5703125" style="2" customWidth="1"/>
    <col min="6655" max="6657" width="7.7109375" style="2" customWidth="1"/>
    <col min="6658" max="6658" width="8.5703125" style="2" customWidth="1"/>
    <col min="6659" max="6659" width="7.7109375" style="2" customWidth="1"/>
    <col min="6660" max="6660" width="8.42578125" style="2" customWidth="1"/>
    <col min="6661" max="6661" width="0" style="2" hidden="1" customWidth="1"/>
    <col min="6662" max="6662" width="10" style="2" bestFit="1" customWidth="1"/>
    <col min="6663" max="6900" width="9.140625" style="2"/>
    <col min="6901" max="6901" width="5.42578125" style="2" customWidth="1"/>
    <col min="6902" max="6902" width="5.5703125" style="2" customWidth="1"/>
    <col min="6903" max="6903" width="37.5703125" style="2" customWidth="1"/>
    <col min="6904" max="6904" width="5.7109375" style="2" customWidth="1"/>
    <col min="6905" max="6905" width="7.42578125" style="2" customWidth="1"/>
    <col min="6906" max="6906" width="6.85546875" style="2" customWidth="1"/>
    <col min="6907" max="6907" width="7.140625" style="2" customWidth="1"/>
    <col min="6908" max="6908" width="6.42578125" style="2" customWidth="1"/>
    <col min="6909" max="6909" width="7.7109375" style="2" customWidth="1"/>
    <col min="6910" max="6910" width="6.5703125" style="2" customWidth="1"/>
    <col min="6911" max="6913" width="7.7109375" style="2" customWidth="1"/>
    <col min="6914" max="6914" width="8.5703125" style="2" customWidth="1"/>
    <col min="6915" max="6915" width="7.7109375" style="2" customWidth="1"/>
    <col min="6916" max="6916" width="8.42578125" style="2" customWidth="1"/>
    <col min="6917" max="6917" width="0" style="2" hidden="1" customWidth="1"/>
    <col min="6918" max="6918" width="10" style="2" bestFit="1" customWidth="1"/>
    <col min="6919" max="7156" width="9.140625" style="2"/>
    <col min="7157" max="7157" width="5.42578125" style="2" customWidth="1"/>
    <col min="7158" max="7158" width="5.5703125" style="2" customWidth="1"/>
    <col min="7159" max="7159" width="37.5703125" style="2" customWidth="1"/>
    <col min="7160" max="7160" width="5.7109375" style="2" customWidth="1"/>
    <col min="7161" max="7161" width="7.42578125" style="2" customWidth="1"/>
    <col min="7162" max="7162" width="6.85546875" style="2" customWidth="1"/>
    <col min="7163" max="7163" width="7.140625" style="2" customWidth="1"/>
    <col min="7164" max="7164" width="6.42578125" style="2" customWidth="1"/>
    <col min="7165" max="7165" width="7.7109375" style="2" customWidth="1"/>
    <col min="7166" max="7166" width="6.5703125" style="2" customWidth="1"/>
    <col min="7167" max="7169" width="7.7109375" style="2" customWidth="1"/>
    <col min="7170" max="7170" width="8.5703125" style="2" customWidth="1"/>
    <col min="7171" max="7171" width="7.7109375" style="2" customWidth="1"/>
    <col min="7172" max="7172" width="8.42578125" style="2" customWidth="1"/>
    <col min="7173" max="7173" width="0" style="2" hidden="1" customWidth="1"/>
    <col min="7174" max="7174" width="10" style="2" bestFit="1" customWidth="1"/>
    <col min="7175" max="7412" width="9.140625" style="2"/>
    <col min="7413" max="7413" width="5.42578125" style="2" customWidth="1"/>
    <col min="7414" max="7414" width="5.5703125" style="2" customWidth="1"/>
    <col min="7415" max="7415" width="37.5703125" style="2" customWidth="1"/>
    <col min="7416" max="7416" width="5.7109375" style="2" customWidth="1"/>
    <col min="7417" max="7417" width="7.42578125" style="2" customWidth="1"/>
    <col min="7418" max="7418" width="6.85546875" style="2" customWidth="1"/>
    <col min="7419" max="7419" width="7.140625" style="2" customWidth="1"/>
    <col min="7420" max="7420" width="6.42578125" style="2" customWidth="1"/>
    <col min="7421" max="7421" width="7.7109375" style="2" customWidth="1"/>
    <col min="7422" max="7422" width="6.5703125" style="2" customWidth="1"/>
    <col min="7423" max="7425" width="7.7109375" style="2" customWidth="1"/>
    <col min="7426" max="7426" width="8.5703125" style="2" customWidth="1"/>
    <col min="7427" max="7427" width="7.7109375" style="2" customWidth="1"/>
    <col min="7428" max="7428" width="8.42578125" style="2" customWidth="1"/>
    <col min="7429" max="7429" width="0" style="2" hidden="1" customWidth="1"/>
    <col min="7430" max="7430" width="10" style="2" bestFit="1" customWidth="1"/>
    <col min="7431" max="7668" width="9.140625" style="2"/>
    <col min="7669" max="7669" width="5.42578125" style="2" customWidth="1"/>
    <col min="7670" max="7670" width="5.5703125" style="2" customWidth="1"/>
    <col min="7671" max="7671" width="37.5703125" style="2" customWidth="1"/>
    <col min="7672" max="7672" width="5.7109375" style="2" customWidth="1"/>
    <col min="7673" max="7673" width="7.42578125" style="2" customWidth="1"/>
    <col min="7674" max="7674" width="6.85546875" style="2" customWidth="1"/>
    <col min="7675" max="7675" width="7.140625" style="2" customWidth="1"/>
    <col min="7676" max="7676" width="6.42578125" style="2" customWidth="1"/>
    <col min="7677" max="7677" width="7.7109375" style="2" customWidth="1"/>
    <col min="7678" max="7678" width="6.5703125" style="2" customWidth="1"/>
    <col min="7679" max="7681" width="7.7109375" style="2" customWidth="1"/>
    <col min="7682" max="7682" width="8.5703125" style="2" customWidth="1"/>
    <col min="7683" max="7683" width="7.7109375" style="2" customWidth="1"/>
    <col min="7684" max="7684" width="8.42578125" style="2" customWidth="1"/>
    <col min="7685" max="7685" width="0" style="2" hidden="1" customWidth="1"/>
    <col min="7686" max="7686" width="10" style="2" bestFit="1" customWidth="1"/>
    <col min="7687" max="7924" width="9.140625" style="2"/>
    <col min="7925" max="7925" width="5.42578125" style="2" customWidth="1"/>
    <col min="7926" max="7926" width="5.5703125" style="2" customWidth="1"/>
    <col min="7927" max="7927" width="37.5703125" style="2" customWidth="1"/>
    <col min="7928" max="7928" width="5.7109375" style="2" customWidth="1"/>
    <col min="7929" max="7929" width="7.42578125" style="2" customWidth="1"/>
    <col min="7930" max="7930" width="6.85546875" style="2" customWidth="1"/>
    <col min="7931" max="7931" width="7.140625" style="2" customWidth="1"/>
    <col min="7932" max="7932" width="6.42578125" style="2" customWidth="1"/>
    <col min="7933" max="7933" width="7.7109375" style="2" customWidth="1"/>
    <col min="7934" max="7934" width="6.5703125" style="2" customWidth="1"/>
    <col min="7935" max="7937" width="7.7109375" style="2" customWidth="1"/>
    <col min="7938" max="7938" width="8.5703125" style="2" customWidth="1"/>
    <col min="7939" max="7939" width="7.7109375" style="2" customWidth="1"/>
    <col min="7940" max="7940" width="8.42578125" style="2" customWidth="1"/>
    <col min="7941" max="7941" width="0" style="2" hidden="1" customWidth="1"/>
    <col min="7942" max="7942" width="10" style="2" bestFit="1" customWidth="1"/>
    <col min="7943" max="8180" width="9.140625" style="2"/>
    <col min="8181" max="8181" width="5.42578125" style="2" customWidth="1"/>
    <col min="8182" max="8182" width="5.5703125" style="2" customWidth="1"/>
    <col min="8183" max="8183" width="37.5703125" style="2" customWidth="1"/>
    <col min="8184" max="8184" width="5.7109375" style="2" customWidth="1"/>
    <col min="8185" max="8185" width="7.42578125" style="2" customWidth="1"/>
    <col min="8186" max="8186" width="6.85546875" style="2" customWidth="1"/>
    <col min="8187" max="8187" width="7.140625" style="2" customWidth="1"/>
    <col min="8188" max="8188" width="6.42578125" style="2" customWidth="1"/>
    <col min="8189" max="8189" width="7.7109375" style="2" customWidth="1"/>
    <col min="8190" max="8190" width="6.5703125" style="2" customWidth="1"/>
    <col min="8191" max="8193" width="7.7109375" style="2" customWidth="1"/>
    <col min="8194" max="8194" width="8.5703125" style="2" customWidth="1"/>
    <col min="8195" max="8195" width="7.7109375" style="2" customWidth="1"/>
    <col min="8196" max="8196" width="8.42578125" style="2" customWidth="1"/>
    <col min="8197" max="8197" width="0" style="2" hidden="1" customWidth="1"/>
    <col min="8198" max="8198" width="10" style="2" bestFit="1" customWidth="1"/>
    <col min="8199" max="8436" width="9.140625" style="2"/>
    <col min="8437" max="8437" width="5.42578125" style="2" customWidth="1"/>
    <col min="8438" max="8438" width="5.5703125" style="2" customWidth="1"/>
    <col min="8439" max="8439" width="37.5703125" style="2" customWidth="1"/>
    <col min="8440" max="8440" width="5.7109375" style="2" customWidth="1"/>
    <col min="8441" max="8441" width="7.42578125" style="2" customWidth="1"/>
    <col min="8442" max="8442" width="6.85546875" style="2" customWidth="1"/>
    <col min="8443" max="8443" width="7.140625" style="2" customWidth="1"/>
    <col min="8444" max="8444" width="6.42578125" style="2" customWidth="1"/>
    <col min="8445" max="8445" width="7.7109375" style="2" customWidth="1"/>
    <col min="8446" max="8446" width="6.5703125" style="2" customWidth="1"/>
    <col min="8447" max="8449" width="7.7109375" style="2" customWidth="1"/>
    <col min="8450" max="8450" width="8.5703125" style="2" customWidth="1"/>
    <col min="8451" max="8451" width="7.7109375" style="2" customWidth="1"/>
    <col min="8452" max="8452" width="8.42578125" style="2" customWidth="1"/>
    <col min="8453" max="8453" width="0" style="2" hidden="1" customWidth="1"/>
    <col min="8454" max="8454" width="10" style="2" bestFit="1" customWidth="1"/>
    <col min="8455" max="8692" width="9.140625" style="2"/>
    <col min="8693" max="8693" width="5.42578125" style="2" customWidth="1"/>
    <col min="8694" max="8694" width="5.5703125" style="2" customWidth="1"/>
    <col min="8695" max="8695" width="37.5703125" style="2" customWidth="1"/>
    <col min="8696" max="8696" width="5.7109375" style="2" customWidth="1"/>
    <col min="8697" max="8697" width="7.42578125" style="2" customWidth="1"/>
    <col min="8698" max="8698" width="6.85546875" style="2" customWidth="1"/>
    <col min="8699" max="8699" width="7.140625" style="2" customWidth="1"/>
    <col min="8700" max="8700" width="6.42578125" style="2" customWidth="1"/>
    <col min="8701" max="8701" width="7.7109375" style="2" customWidth="1"/>
    <col min="8702" max="8702" width="6.5703125" style="2" customWidth="1"/>
    <col min="8703" max="8705" width="7.7109375" style="2" customWidth="1"/>
    <col min="8706" max="8706" width="8.5703125" style="2" customWidth="1"/>
    <col min="8707" max="8707" width="7.7109375" style="2" customWidth="1"/>
    <col min="8708" max="8708" width="8.42578125" style="2" customWidth="1"/>
    <col min="8709" max="8709" width="0" style="2" hidden="1" customWidth="1"/>
    <col min="8710" max="8710" width="10" style="2" bestFit="1" customWidth="1"/>
    <col min="8711" max="8948" width="9.140625" style="2"/>
    <col min="8949" max="8949" width="5.42578125" style="2" customWidth="1"/>
    <col min="8950" max="8950" width="5.5703125" style="2" customWidth="1"/>
    <col min="8951" max="8951" width="37.5703125" style="2" customWidth="1"/>
    <col min="8952" max="8952" width="5.7109375" style="2" customWidth="1"/>
    <col min="8953" max="8953" width="7.42578125" style="2" customWidth="1"/>
    <col min="8954" max="8954" width="6.85546875" style="2" customWidth="1"/>
    <col min="8955" max="8955" width="7.140625" style="2" customWidth="1"/>
    <col min="8956" max="8956" width="6.42578125" style="2" customWidth="1"/>
    <col min="8957" max="8957" width="7.7109375" style="2" customWidth="1"/>
    <col min="8958" max="8958" width="6.5703125" style="2" customWidth="1"/>
    <col min="8959" max="8961" width="7.7109375" style="2" customWidth="1"/>
    <col min="8962" max="8962" width="8.5703125" style="2" customWidth="1"/>
    <col min="8963" max="8963" width="7.7109375" style="2" customWidth="1"/>
    <col min="8964" max="8964" width="8.42578125" style="2" customWidth="1"/>
    <col min="8965" max="8965" width="0" style="2" hidden="1" customWidth="1"/>
    <col min="8966" max="8966" width="10" style="2" bestFit="1" customWidth="1"/>
    <col min="8967" max="9204" width="9.140625" style="2"/>
    <col min="9205" max="9205" width="5.42578125" style="2" customWidth="1"/>
    <col min="9206" max="9206" width="5.5703125" style="2" customWidth="1"/>
    <col min="9207" max="9207" width="37.5703125" style="2" customWidth="1"/>
    <col min="9208" max="9208" width="5.7109375" style="2" customWidth="1"/>
    <col min="9209" max="9209" width="7.42578125" style="2" customWidth="1"/>
    <col min="9210" max="9210" width="6.85546875" style="2" customWidth="1"/>
    <col min="9211" max="9211" width="7.140625" style="2" customWidth="1"/>
    <col min="9212" max="9212" width="6.42578125" style="2" customWidth="1"/>
    <col min="9213" max="9213" width="7.7109375" style="2" customWidth="1"/>
    <col min="9214" max="9214" width="6.5703125" style="2" customWidth="1"/>
    <col min="9215" max="9217" width="7.7109375" style="2" customWidth="1"/>
    <col min="9218" max="9218" width="8.5703125" style="2" customWidth="1"/>
    <col min="9219" max="9219" width="7.7109375" style="2" customWidth="1"/>
    <col min="9220" max="9220" width="8.42578125" style="2" customWidth="1"/>
    <col min="9221" max="9221" width="0" style="2" hidden="1" customWidth="1"/>
    <col min="9222" max="9222" width="10" style="2" bestFit="1" customWidth="1"/>
    <col min="9223" max="9460" width="9.140625" style="2"/>
    <col min="9461" max="9461" width="5.42578125" style="2" customWidth="1"/>
    <col min="9462" max="9462" width="5.5703125" style="2" customWidth="1"/>
    <col min="9463" max="9463" width="37.5703125" style="2" customWidth="1"/>
    <col min="9464" max="9464" width="5.7109375" style="2" customWidth="1"/>
    <col min="9465" max="9465" width="7.42578125" style="2" customWidth="1"/>
    <col min="9466" max="9466" width="6.85546875" style="2" customWidth="1"/>
    <col min="9467" max="9467" width="7.140625" style="2" customWidth="1"/>
    <col min="9468" max="9468" width="6.42578125" style="2" customWidth="1"/>
    <col min="9469" max="9469" width="7.7109375" style="2" customWidth="1"/>
    <col min="9470" max="9470" width="6.5703125" style="2" customWidth="1"/>
    <col min="9471" max="9473" width="7.7109375" style="2" customWidth="1"/>
    <col min="9474" max="9474" width="8.5703125" style="2" customWidth="1"/>
    <col min="9475" max="9475" width="7.7109375" style="2" customWidth="1"/>
    <col min="9476" max="9476" width="8.42578125" style="2" customWidth="1"/>
    <col min="9477" max="9477" width="0" style="2" hidden="1" customWidth="1"/>
    <col min="9478" max="9478" width="10" style="2" bestFit="1" customWidth="1"/>
    <col min="9479" max="9716" width="9.140625" style="2"/>
    <col min="9717" max="9717" width="5.42578125" style="2" customWidth="1"/>
    <col min="9718" max="9718" width="5.5703125" style="2" customWidth="1"/>
    <col min="9719" max="9719" width="37.5703125" style="2" customWidth="1"/>
    <col min="9720" max="9720" width="5.7109375" style="2" customWidth="1"/>
    <col min="9721" max="9721" width="7.42578125" style="2" customWidth="1"/>
    <col min="9722" max="9722" width="6.85546875" style="2" customWidth="1"/>
    <col min="9723" max="9723" width="7.140625" style="2" customWidth="1"/>
    <col min="9724" max="9724" width="6.42578125" style="2" customWidth="1"/>
    <col min="9725" max="9725" width="7.7109375" style="2" customWidth="1"/>
    <col min="9726" max="9726" width="6.5703125" style="2" customWidth="1"/>
    <col min="9727" max="9729" width="7.7109375" style="2" customWidth="1"/>
    <col min="9730" max="9730" width="8.5703125" style="2" customWidth="1"/>
    <col min="9731" max="9731" width="7.7109375" style="2" customWidth="1"/>
    <col min="9732" max="9732" width="8.42578125" style="2" customWidth="1"/>
    <col min="9733" max="9733" width="0" style="2" hidden="1" customWidth="1"/>
    <col min="9734" max="9734" width="10" style="2" bestFit="1" customWidth="1"/>
    <col min="9735" max="9972" width="9.140625" style="2"/>
    <col min="9973" max="9973" width="5.42578125" style="2" customWidth="1"/>
    <col min="9974" max="9974" width="5.5703125" style="2" customWidth="1"/>
    <col min="9975" max="9975" width="37.5703125" style="2" customWidth="1"/>
    <col min="9976" max="9976" width="5.7109375" style="2" customWidth="1"/>
    <col min="9977" max="9977" width="7.42578125" style="2" customWidth="1"/>
    <col min="9978" max="9978" width="6.85546875" style="2" customWidth="1"/>
    <col min="9979" max="9979" width="7.140625" style="2" customWidth="1"/>
    <col min="9980" max="9980" width="6.42578125" style="2" customWidth="1"/>
    <col min="9981" max="9981" width="7.7109375" style="2" customWidth="1"/>
    <col min="9982" max="9982" width="6.5703125" style="2" customWidth="1"/>
    <col min="9983" max="9985" width="7.7109375" style="2" customWidth="1"/>
    <col min="9986" max="9986" width="8.5703125" style="2" customWidth="1"/>
    <col min="9987" max="9987" width="7.7109375" style="2" customWidth="1"/>
    <col min="9988" max="9988" width="8.42578125" style="2" customWidth="1"/>
    <col min="9989" max="9989" width="0" style="2" hidden="1" customWidth="1"/>
    <col min="9990" max="9990" width="10" style="2" bestFit="1" customWidth="1"/>
    <col min="9991" max="10228" width="9.140625" style="2"/>
    <col min="10229" max="10229" width="5.42578125" style="2" customWidth="1"/>
    <col min="10230" max="10230" width="5.5703125" style="2" customWidth="1"/>
    <col min="10231" max="10231" width="37.5703125" style="2" customWidth="1"/>
    <col min="10232" max="10232" width="5.7109375" style="2" customWidth="1"/>
    <col min="10233" max="10233" width="7.42578125" style="2" customWidth="1"/>
    <col min="10234" max="10234" width="6.85546875" style="2" customWidth="1"/>
    <col min="10235" max="10235" width="7.140625" style="2" customWidth="1"/>
    <col min="10236" max="10236" width="6.42578125" style="2" customWidth="1"/>
    <col min="10237" max="10237" width="7.7109375" style="2" customWidth="1"/>
    <col min="10238" max="10238" width="6.5703125" style="2" customWidth="1"/>
    <col min="10239" max="10241" width="7.7109375" style="2" customWidth="1"/>
    <col min="10242" max="10242" width="8.5703125" style="2" customWidth="1"/>
    <col min="10243" max="10243" width="7.7109375" style="2" customWidth="1"/>
    <col min="10244" max="10244" width="8.42578125" style="2" customWidth="1"/>
    <col min="10245" max="10245" width="0" style="2" hidden="1" customWidth="1"/>
    <col min="10246" max="10246" width="10" style="2" bestFit="1" customWidth="1"/>
    <col min="10247" max="10484" width="9.140625" style="2"/>
    <col min="10485" max="10485" width="5.42578125" style="2" customWidth="1"/>
    <col min="10486" max="10486" width="5.5703125" style="2" customWidth="1"/>
    <col min="10487" max="10487" width="37.5703125" style="2" customWidth="1"/>
    <col min="10488" max="10488" width="5.7109375" style="2" customWidth="1"/>
    <col min="10489" max="10489" width="7.42578125" style="2" customWidth="1"/>
    <col min="10490" max="10490" width="6.85546875" style="2" customWidth="1"/>
    <col min="10491" max="10491" width="7.140625" style="2" customWidth="1"/>
    <col min="10492" max="10492" width="6.42578125" style="2" customWidth="1"/>
    <col min="10493" max="10493" width="7.7109375" style="2" customWidth="1"/>
    <col min="10494" max="10494" width="6.5703125" style="2" customWidth="1"/>
    <col min="10495" max="10497" width="7.7109375" style="2" customWidth="1"/>
    <col min="10498" max="10498" width="8.5703125" style="2" customWidth="1"/>
    <col min="10499" max="10499" width="7.7109375" style="2" customWidth="1"/>
    <col min="10500" max="10500" width="8.42578125" style="2" customWidth="1"/>
    <col min="10501" max="10501" width="0" style="2" hidden="1" customWidth="1"/>
    <col min="10502" max="10502" width="10" style="2" bestFit="1" customWidth="1"/>
    <col min="10503" max="10740" width="9.140625" style="2"/>
    <col min="10741" max="10741" width="5.42578125" style="2" customWidth="1"/>
    <col min="10742" max="10742" width="5.5703125" style="2" customWidth="1"/>
    <col min="10743" max="10743" width="37.5703125" style="2" customWidth="1"/>
    <col min="10744" max="10744" width="5.7109375" style="2" customWidth="1"/>
    <col min="10745" max="10745" width="7.42578125" style="2" customWidth="1"/>
    <col min="10746" max="10746" width="6.85546875" style="2" customWidth="1"/>
    <col min="10747" max="10747" width="7.140625" style="2" customWidth="1"/>
    <col min="10748" max="10748" width="6.42578125" style="2" customWidth="1"/>
    <col min="10749" max="10749" width="7.7109375" style="2" customWidth="1"/>
    <col min="10750" max="10750" width="6.5703125" style="2" customWidth="1"/>
    <col min="10751" max="10753" width="7.7109375" style="2" customWidth="1"/>
    <col min="10754" max="10754" width="8.5703125" style="2" customWidth="1"/>
    <col min="10755" max="10755" width="7.7109375" style="2" customWidth="1"/>
    <col min="10756" max="10756" width="8.42578125" style="2" customWidth="1"/>
    <col min="10757" max="10757" width="0" style="2" hidden="1" customWidth="1"/>
    <col min="10758" max="10758" width="10" style="2" bestFit="1" customWidth="1"/>
    <col min="10759" max="10996" width="9.140625" style="2"/>
    <col min="10997" max="10997" width="5.42578125" style="2" customWidth="1"/>
    <col min="10998" max="10998" width="5.5703125" style="2" customWidth="1"/>
    <col min="10999" max="10999" width="37.5703125" style="2" customWidth="1"/>
    <col min="11000" max="11000" width="5.7109375" style="2" customWidth="1"/>
    <col min="11001" max="11001" width="7.42578125" style="2" customWidth="1"/>
    <col min="11002" max="11002" width="6.85546875" style="2" customWidth="1"/>
    <col min="11003" max="11003" width="7.140625" style="2" customWidth="1"/>
    <col min="11004" max="11004" width="6.42578125" style="2" customWidth="1"/>
    <col min="11005" max="11005" width="7.7109375" style="2" customWidth="1"/>
    <col min="11006" max="11006" width="6.5703125" style="2" customWidth="1"/>
    <col min="11007" max="11009" width="7.7109375" style="2" customWidth="1"/>
    <col min="11010" max="11010" width="8.5703125" style="2" customWidth="1"/>
    <col min="11011" max="11011" width="7.7109375" style="2" customWidth="1"/>
    <col min="11012" max="11012" width="8.42578125" style="2" customWidth="1"/>
    <col min="11013" max="11013" width="0" style="2" hidden="1" customWidth="1"/>
    <col min="11014" max="11014" width="10" style="2" bestFit="1" customWidth="1"/>
    <col min="11015" max="11252" width="9.140625" style="2"/>
    <col min="11253" max="11253" width="5.42578125" style="2" customWidth="1"/>
    <col min="11254" max="11254" width="5.5703125" style="2" customWidth="1"/>
    <col min="11255" max="11255" width="37.5703125" style="2" customWidth="1"/>
    <col min="11256" max="11256" width="5.7109375" style="2" customWidth="1"/>
    <col min="11257" max="11257" width="7.42578125" style="2" customWidth="1"/>
    <col min="11258" max="11258" width="6.85546875" style="2" customWidth="1"/>
    <col min="11259" max="11259" width="7.140625" style="2" customWidth="1"/>
    <col min="11260" max="11260" width="6.42578125" style="2" customWidth="1"/>
    <col min="11261" max="11261" width="7.7109375" style="2" customWidth="1"/>
    <col min="11262" max="11262" width="6.5703125" style="2" customWidth="1"/>
    <col min="11263" max="11265" width="7.7109375" style="2" customWidth="1"/>
    <col min="11266" max="11266" width="8.5703125" style="2" customWidth="1"/>
    <col min="11267" max="11267" width="7.7109375" style="2" customWidth="1"/>
    <col min="11268" max="11268" width="8.42578125" style="2" customWidth="1"/>
    <col min="11269" max="11269" width="0" style="2" hidden="1" customWidth="1"/>
    <col min="11270" max="11270" width="10" style="2" bestFit="1" customWidth="1"/>
    <col min="11271" max="11508" width="9.140625" style="2"/>
    <col min="11509" max="11509" width="5.42578125" style="2" customWidth="1"/>
    <col min="11510" max="11510" width="5.5703125" style="2" customWidth="1"/>
    <col min="11511" max="11511" width="37.5703125" style="2" customWidth="1"/>
    <col min="11512" max="11512" width="5.7109375" style="2" customWidth="1"/>
    <col min="11513" max="11513" width="7.42578125" style="2" customWidth="1"/>
    <col min="11514" max="11514" width="6.85546875" style="2" customWidth="1"/>
    <col min="11515" max="11515" width="7.140625" style="2" customWidth="1"/>
    <col min="11516" max="11516" width="6.42578125" style="2" customWidth="1"/>
    <col min="11517" max="11517" width="7.7109375" style="2" customWidth="1"/>
    <col min="11518" max="11518" width="6.5703125" style="2" customWidth="1"/>
    <col min="11519" max="11521" width="7.7109375" style="2" customWidth="1"/>
    <col min="11522" max="11522" width="8.5703125" style="2" customWidth="1"/>
    <col min="11523" max="11523" width="7.7109375" style="2" customWidth="1"/>
    <col min="11524" max="11524" width="8.42578125" style="2" customWidth="1"/>
    <col min="11525" max="11525" width="0" style="2" hidden="1" customWidth="1"/>
    <col min="11526" max="11526" width="10" style="2" bestFit="1" customWidth="1"/>
    <col min="11527" max="11764" width="9.140625" style="2"/>
    <col min="11765" max="11765" width="5.42578125" style="2" customWidth="1"/>
    <col min="11766" max="11766" width="5.5703125" style="2" customWidth="1"/>
    <col min="11767" max="11767" width="37.5703125" style="2" customWidth="1"/>
    <col min="11768" max="11768" width="5.7109375" style="2" customWidth="1"/>
    <col min="11769" max="11769" width="7.42578125" style="2" customWidth="1"/>
    <col min="11770" max="11770" width="6.85546875" style="2" customWidth="1"/>
    <col min="11771" max="11771" width="7.140625" style="2" customWidth="1"/>
    <col min="11772" max="11772" width="6.42578125" style="2" customWidth="1"/>
    <col min="11773" max="11773" width="7.7109375" style="2" customWidth="1"/>
    <col min="11774" max="11774" width="6.5703125" style="2" customWidth="1"/>
    <col min="11775" max="11777" width="7.7109375" style="2" customWidth="1"/>
    <col min="11778" max="11778" width="8.5703125" style="2" customWidth="1"/>
    <col min="11779" max="11779" width="7.7109375" style="2" customWidth="1"/>
    <col min="11780" max="11780" width="8.42578125" style="2" customWidth="1"/>
    <col min="11781" max="11781" width="0" style="2" hidden="1" customWidth="1"/>
    <col min="11782" max="11782" width="10" style="2" bestFit="1" customWidth="1"/>
    <col min="11783" max="12020" width="9.140625" style="2"/>
    <col min="12021" max="12021" width="5.42578125" style="2" customWidth="1"/>
    <col min="12022" max="12022" width="5.5703125" style="2" customWidth="1"/>
    <col min="12023" max="12023" width="37.5703125" style="2" customWidth="1"/>
    <col min="12024" max="12024" width="5.7109375" style="2" customWidth="1"/>
    <col min="12025" max="12025" width="7.42578125" style="2" customWidth="1"/>
    <col min="12026" max="12026" width="6.85546875" style="2" customWidth="1"/>
    <col min="12027" max="12027" width="7.140625" style="2" customWidth="1"/>
    <col min="12028" max="12028" width="6.42578125" style="2" customWidth="1"/>
    <col min="12029" max="12029" width="7.7109375" style="2" customWidth="1"/>
    <col min="12030" max="12030" width="6.5703125" style="2" customWidth="1"/>
    <col min="12031" max="12033" width="7.7109375" style="2" customWidth="1"/>
    <col min="12034" max="12034" width="8.5703125" style="2" customWidth="1"/>
    <col min="12035" max="12035" width="7.7109375" style="2" customWidth="1"/>
    <col min="12036" max="12036" width="8.42578125" style="2" customWidth="1"/>
    <col min="12037" max="12037" width="0" style="2" hidden="1" customWidth="1"/>
    <col min="12038" max="12038" width="10" style="2" bestFit="1" customWidth="1"/>
    <col min="12039" max="12276" width="9.140625" style="2"/>
    <col min="12277" max="12277" width="5.42578125" style="2" customWidth="1"/>
    <col min="12278" max="12278" width="5.5703125" style="2" customWidth="1"/>
    <col min="12279" max="12279" width="37.5703125" style="2" customWidth="1"/>
    <col min="12280" max="12280" width="5.7109375" style="2" customWidth="1"/>
    <col min="12281" max="12281" width="7.42578125" style="2" customWidth="1"/>
    <col min="12282" max="12282" width="6.85546875" style="2" customWidth="1"/>
    <col min="12283" max="12283" width="7.140625" style="2" customWidth="1"/>
    <col min="12284" max="12284" width="6.42578125" style="2" customWidth="1"/>
    <col min="12285" max="12285" width="7.7109375" style="2" customWidth="1"/>
    <col min="12286" max="12286" width="6.5703125" style="2" customWidth="1"/>
    <col min="12287" max="12289" width="7.7109375" style="2" customWidth="1"/>
    <col min="12290" max="12290" width="8.5703125" style="2" customWidth="1"/>
    <col min="12291" max="12291" width="7.7109375" style="2" customWidth="1"/>
    <col min="12292" max="12292" width="8.42578125" style="2" customWidth="1"/>
    <col min="12293" max="12293" width="0" style="2" hidden="1" customWidth="1"/>
    <col min="12294" max="12294" width="10" style="2" bestFit="1" customWidth="1"/>
    <col min="12295" max="12532" width="9.140625" style="2"/>
    <col min="12533" max="12533" width="5.42578125" style="2" customWidth="1"/>
    <col min="12534" max="12534" width="5.5703125" style="2" customWidth="1"/>
    <col min="12535" max="12535" width="37.5703125" style="2" customWidth="1"/>
    <col min="12536" max="12536" width="5.7109375" style="2" customWidth="1"/>
    <col min="12537" max="12537" width="7.42578125" style="2" customWidth="1"/>
    <col min="12538" max="12538" width="6.85546875" style="2" customWidth="1"/>
    <col min="12539" max="12539" width="7.140625" style="2" customWidth="1"/>
    <col min="12540" max="12540" width="6.42578125" style="2" customWidth="1"/>
    <col min="12541" max="12541" width="7.7109375" style="2" customWidth="1"/>
    <col min="12542" max="12542" width="6.5703125" style="2" customWidth="1"/>
    <col min="12543" max="12545" width="7.7109375" style="2" customWidth="1"/>
    <col min="12546" max="12546" width="8.5703125" style="2" customWidth="1"/>
    <col min="12547" max="12547" width="7.7109375" style="2" customWidth="1"/>
    <col min="12548" max="12548" width="8.42578125" style="2" customWidth="1"/>
    <col min="12549" max="12549" width="0" style="2" hidden="1" customWidth="1"/>
    <col min="12550" max="12550" width="10" style="2" bestFit="1" customWidth="1"/>
    <col min="12551" max="12788" width="9.140625" style="2"/>
    <col min="12789" max="12789" width="5.42578125" style="2" customWidth="1"/>
    <col min="12790" max="12790" width="5.5703125" style="2" customWidth="1"/>
    <col min="12791" max="12791" width="37.5703125" style="2" customWidth="1"/>
    <col min="12792" max="12792" width="5.7109375" style="2" customWidth="1"/>
    <col min="12793" max="12793" width="7.42578125" style="2" customWidth="1"/>
    <col min="12794" max="12794" width="6.85546875" style="2" customWidth="1"/>
    <col min="12795" max="12795" width="7.140625" style="2" customWidth="1"/>
    <col min="12796" max="12796" width="6.42578125" style="2" customWidth="1"/>
    <col min="12797" max="12797" width="7.7109375" style="2" customWidth="1"/>
    <col min="12798" max="12798" width="6.5703125" style="2" customWidth="1"/>
    <col min="12799" max="12801" width="7.7109375" style="2" customWidth="1"/>
    <col min="12802" max="12802" width="8.5703125" style="2" customWidth="1"/>
    <col min="12803" max="12803" width="7.7109375" style="2" customWidth="1"/>
    <col min="12804" max="12804" width="8.42578125" style="2" customWidth="1"/>
    <col min="12805" max="12805" width="0" style="2" hidden="1" customWidth="1"/>
    <col min="12806" max="12806" width="10" style="2" bestFit="1" customWidth="1"/>
    <col min="12807" max="13044" width="9.140625" style="2"/>
    <col min="13045" max="13045" width="5.42578125" style="2" customWidth="1"/>
    <col min="13046" max="13046" width="5.5703125" style="2" customWidth="1"/>
    <col min="13047" max="13047" width="37.5703125" style="2" customWidth="1"/>
    <col min="13048" max="13048" width="5.7109375" style="2" customWidth="1"/>
    <col min="13049" max="13049" width="7.42578125" style="2" customWidth="1"/>
    <col min="13050" max="13050" width="6.85546875" style="2" customWidth="1"/>
    <col min="13051" max="13051" width="7.140625" style="2" customWidth="1"/>
    <col min="13052" max="13052" width="6.42578125" style="2" customWidth="1"/>
    <col min="13053" max="13053" width="7.7109375" style="2" customWidth="1"/>
    <col min="13054" max="13054" width="6.5703125" style="2" customWidth="1"/>
    <col min="13055" max="13057" width="7.7109375" style="2" customWidth="1"/>
    <col min="13058" max="13058" width="8.5703125" style="2" customWidth="1"/>
    <col min="13059" max="13059" width="7.7109375" style="2" customWidth="1"/>
    <col min="13060" max="13060" width="8.42578125" style="2" customWidth="1"/>
    <col min="13061" max="13061" width="0" style="2" hidden="1" customWidth="1"/>
    <col min="13062" max="13062" width="10" style="2" bestFit="1" customWidth="1"/>
    <col min="13063" max="13300" width="9.140625" style="2"/>
    <col min="13301" max="13301" width="5.42578125" style="2" customWidth="1"/>
    <col min="13302" max="13302" width="5.5703125" style="2" customWidth="1"/>
    <col min="13303" max="13303" width="37.5703125" style="2" customWidth="1"/>
    <col min="13304" max="13304" width="5.7109375" style="2" customWidth="1"/>
    <col min="13305" max="13305" width="7.42578125" style="2" customWidth="1"/>
    <col min="13306" max="13306" width="6.85546875" style="2" customWidth="1"/>
    <col min="13307" max="13307" width="7.140625" style="2" customWidth="1"/>
    <col min="13308" max="13308" width="6.42578125" style="2" customWidth="1"/>
    <col min="13309" max="13309" width="7.7109375" style="2" customWidth="1"/>
    <col min="13310" max="13310" width="6.5703125" style="2" customWidth="1"/>
    <col min="13311" max="13313" width="7.7109375" style="2" customWidth="1"/>
    <col min="13314" max="13314" width="8.5703125" style="2" customWidth="1"/>
    <col min="13315" max="13315" width="7.7109375" style="2" customWidth="1"/>
    <col min="13316" max="13316" width="8.42578125" style="2" customWidth="1"/>
    <col min="13317" max="13317" width="0" style="2" hidden="1" customWidth="1"/>
    <col min="13318" max="13318" width="10" style="2" bestFit="1" customWidth="1"/>
    <col min="13319" max="13556" width="9.140625" style="2"/>
    <col min="13557" max="13557" width="5.42578125" style="2" customWidth="1"/>
    <col min="13558" max="13558" width="5.5703125" style="2" customWidth="1"/>
    <col min="13559" max="13559" width="37.5703125" style="2" customWidth="1"/>
    <col min="13560" max="13560" width="5.7109375" style="2" customWidth="1"/>
    <col min="13561" max="13561" width="7.42578125" style="2" customWidth="1"/>
    <col min="13562" max="13562" width="6.85546875" style="2" customWidth="1"/>
    <col min="13563" max="13563" width="7.140625" style="2" customWidth="1"/>
    <col min="13564" max="13564" width="6.42578125" style="2" customWidth="1"/>
    <col min="13565" max="13565" width="7.7109375" style="2" customWidth="1"/>
    <col min="13566" max="13566" width="6.5703125" style="2" customWidth="1"/>
    <col min="13567" max="13569" width="7.7109375" style="2" customWidth="1"/>
    <col min="13570" max="13570" width="8.5703125" style="2" customWidth="1"/>
    <col min="13571" max="13571" width="7.7109375" style="2" customWidth="1"/>
    <col min="13572" max="13572" width="8.42578125" style="2" customWidth="1"/>
    <col min="13573" max="13573" width="0" style="2" hidden="1" customWidth="1"/>
    <col min="13574" max="13574" width="10" style="2" bestFit="1" customWidth="1"/>
    <col min="13575" max="13812" width="9.140625" style="2"/>
    <col min="13813" max="13813" width="5.42578125" style="2" customWidth="1"/>
    <col min="13814" max="13814" width="5.5703125" style="2" customWidth="1"/>
    <col min="13815" max="13815" width="37.5703125" style="2" customWidth="1"/>
    <col min="13816" max="13816" width="5.7109375" style="2" customWidth="1"/>
    <col min="13817" max="13817" width="7.42578125" style="2" customWidth="1"/>
    <col min="13818" max="13818" width="6.85546875" style="2" customWidth="1"/>
    <col min="13819" max="13819" width="7.140625" style="2" customWidth="1"/>
    <col min="13820" max="13820" width="6.42578125" style="2" customWidth="1"/>
    <col min="13821" max="13821" width="7.7109375" style="2" customWidth="1"/>
    <col min="13822" max="13822" width="6.5703125" style="2" customWidth="1"/>
    <col min="13823" max="13825" width="7.7109375" style="2" customWidth="1"/>
    <col min="13826" max="13826" width="8.5703125" style="2" customWidth="1"/>
    <col min="13827" max="13827" width="7.7109375" style="2" customWidth="1"/>
    <col min="13828" max="13828" width="8.42578125" style="2" customWidth="1"/>
    <col min="13829" max="13829" width="0" style="2" hidden="1" customWidth="1"/>
    <col min="13830" max="13830" width="10" style="2" bestFit="1" customWidth="1"/>
    <col min="13831" max="14068" width="9.140625" style="2"/>
    <col min="14069" max="14069" width="5.42578125" style="2" customWidth="1"/>
    <col min="14070" max="14070" width="5.5703125" style="2" customWidth="1"/>
    <col min="14071" max="14071" width="37.5703125" style="2" customWidth="1"/>
    <col min="14072" max="14072" width="5.7109375" style="2" customWidth="1"/>
    <col min="14073" max="14073" width="7.42578125" style="2" customWidth="1"/>
    <col min="14074" max="14074" width="6.85546875" style="2" customWidth="1"/>
    <col min="14075" max="14075" width="7.140625" style="2" customWidth="1"/>
    <col min="14076" max="14076" width="6.42578125" style="2" customWidth="1"/>
    <col min="14077" max="14077" width="7.7109375" style="2" customWidth="1"/>
    <col min="14078" max="14078" width="6.5703125" style="2" customWidth="1"/>
    <col min="14079" max="14081" width="7.7109375" style="2" customWidth="1"/>
    <col min="14082" max="14082" width="8.5703125" style="2" customWidth="1"/>
    <col min="14083" max="14083" width="7.7109375" style="2" customWidth="1"/>
    <col min="14084" max="14084" width="8.42578125" style="2" customWidth="1"/>
    <col min="14085" max="14085" width="0" style="2" hidden="1" customWidth="1"/>
    <col min="14086" max="14086" width="10" style="2" bestFit="1" customWidth="1"/>
    <col min="14087" max="14324" width="9.140625" style="2"/>
    <col min="14325" max="14325" width="5.42578125" style="2" customWidth="1"/>
    <col min="14326" max="14326" width="5.5703125" style="2" customWidth="1"/>
    <col min="14327" max="14327" width="37.5703125" style="2" customWidth="1"/>
    <col min="14328" max="14328" width="5.7109375" style="2" customWidth="1"/>
    <col min="14329" max="14329" width="7.42578125" style="2" customWidth="1"/>
    <col min="14330" max="14330" width="6.85546875" style="2" customWidth="1"/>
    <col min="14331" max="14331" width="7.140625" style="2" customWidth="1"/>
    <col min="14332" max="14332" width="6.42578125" style="2" customWidth="1"/>
    <col min="14333" max="14333" width="7.7109375" style="2" customWidth="1"/>
    <col min="14334" max="14334" width="6.5703125" style="2" customWidth="1"/>
    <col min="14335" max="14337" width="7.7109375" style="2" customWidth="1"/>
    <col min="14338" max="14338" width="8.5703125" style="2" customWidth="1"/>
    <col min="14339" max="14339" width="7.7109375" style="2" customWidth="1"/>
    <col min="14340" max="14340" width="8.42578125" style="2" customWidth="1"/>
    <col min="14341" max="14341" width="0" style="2" hidden="1" customWidth="1"/>
    <col min="14342" max="14342" width="10" style="2" bestFit="1" customWidth="1"/>
    <col min="14343" max="14580" width="9.140625" style="2"/>
    <col min="14581" max="14581" width="5.42578125" style="2" customWidth="1"/>
    <col min="14582" max="14582" width="5.5703125" style="2" customWidth="1"/>
    <col min="14583" max="14583" width="37.5703125" style="2" customWidth="1"/>
    <col min="14584" max="14584" width="5.7109375" style="2" customWidth="1"/>
    <col min="14585" max="14585" width="7.42578125" style="2" customWidth="1"/>
    <col min="14586" max="14586" width="6.85546875" style="2" customWidth="1"/>
    <col min="14587" max="14587" width="7.140625" style="2" customWidth="1"/>
    <col min="14588" max="14588" width="6.42578125" style="2" customWidth="1"/>
    <col min="14589" max="14589" width="7.7109375" style="2" customWidth="1"/>
    <col min="14590" max="14590" width="6.5703125" style="2" customWidth="1"/>
    <col min="14591" max="14593" width="7.7109375" style="2" customWidth="1"/>
    <col min="14594" max="14594" width="8.5703125" style="2" customWidth="1"/>
    <col min="14595" max="14595" width="7.7109375" style="2" customWidth="1"/>
    <col min="14596" max="14596" width="8.42578125" style="2" customWidth="1"/>
    <col min="14597" max="14597" width="0" style="2" hidden="1" customWidth="1"/>
    <col min="14598" max="14598" width="10" style="2" bestFit="1" customWidth="1"/>
    <col min="14599" max="14836" width="9.140625" style="2"/>
    <col min="14837" max="14837" width="5.42578125" style="2" customWidth="1"/>
    <col min="14838" max="14838" width="5.5703125" style="2" customWidth="1"/>
    <col min="14839" max="14839" width="37.5703125" style="2" customWidth="1"/>
    <col min="14840" max="14840" width="5.7109375" style="2" customWidth="1"/>
    <col min="14841" max="14841" width="7.42578125" style="2" customWidth="1"/>
    <col min="14842" max="14842" width="6.85546875" style="2" customWidth="1"/>
    <col min="14843" max="14843" width="7.140625" style="2" customWidth="1"/>
    <col min="14844" max="14844" width="6.42578125" style="2" customWidth="1"/>
    <col min="14845" max="14845" width="7.7109375" style="2" customWidth="1"/>
    <col min="14846" max="14846" width="6.5703125" style="2" customWidth="1"/>
    <col min="14847" max="14849" width="7.7109375" style="2" customWidth="1"/>
    <col min="14850" max="14850" width="8.5703125" style="2" customWidth="1"/>
    <col min="14851" max="14851" width="7.7109375" style="2" customWidth="1"/>
    <col min="14852" max="14852" width="8.42578125" style="2" customWidth="1"/>
    <col min="14853" max="14853" width="0" style="2" hidden="1" customWidth="1"/>
    <col min="14854" max="14854" width="10" style="2" bestFit="1" customWidth="1"/>
    <col min="14855" max="15092" width="9.140625" style="2"/>
    <col min="15093" max="15093" width="5.42578125" style="2" customWidth="1"/>
    <col min="15094" max="15094" width="5.5703125" style="2" customWidth="1"/>
    <col min="15095" max="15095" width="37.5703125" style="2" customWidth="1"/>
    <col min="15096" max="15096" width="5.7109375" style="2" customWidth="1"/>
    <col min="15097" max="15097" width="7.42578125" style="2" customWidth="1"/>
    <col min="15098" max="15098" width="6.85546875" style="2" customWidth="1"/>
    <col min="15099" max="15099" width="7.140625" style="2" customWidth="1"/>
    <col min="15100" max="15100" width="6.42578125" style="2" customWidth="1"/>
    <col min="15101" max="15101" width="7.7109375" style="2" customWidth="1"/>
    <col min="15102" max="15102" width="6.5703125" style="2" customWidth="1"/>
    <col min="15103" max="15105" width="7.7109375" style="2" customWidth="1"/>
    <col min="15106" max="15106" width="8.5703125" style="2" customWidth="1"/>
    <col min="15107" max="15107" width="7.7109375" style="2" customWidth="1"/>
    <col min="15108" max="15108" width="8.42578125" style="2" customWidth="1"/>
    <col min="15109" max="15109" width="0" style="2" hidden="1" customWidth="1"/>
    <col min="15110" max="15110" width="10" style="2" bestFit="1" customWidth="1"/>
    <col min="15111" max="15348" width="9.140625" style="2"/>
    <col min="15349" max="15349" width="5.42578125" style="2" customWidth="1"/>
    <col min="15350" max="15350" width="5.5703125" style="2" customWidth="1"/>
    <col min="15351" max="15351" width="37.5703125" style="2" customWidth="1"/>
    <col min="15352" max="15352" width="5.7109375" style="2" customWidth="1"/>
    <col min="15353" max="15353" width="7.42578125" style="2" customWidth="1"/>
    <col min="15354" max="15354" width="6.85546875" style="2" customWidth="1"/>
    <col min="15355" max="15355" width="7.140625" style="2" customWidth="1"/>
    <col min="15356" max="15356" width="6.42578125" style="2" customWidth="1"/>
    <col min="15357" max="15357" width="7.7109375" style="2" customWidth="1"/>
    <col min="15358" max="15358" width="6.5703125" style="2" customWidth="1"/>
    <col min="15359" max="15361" width="7.7109375" style="2" customWidth="1"/>
    <col min="15362" max="15362" width="8.5703125" style="2" customWidth="1"/>
    <col min="15363" max="15363" width="7.7109375" style="2" customWidth="1"/>
    <col min="15364" max="15364" width="8.42578125" style="2" customWidth="1"/>
    <col min="15365" max="15365" width="0" style="2" hidden="1" customWidth="1"/>
    <col min="15366" max="15366" width="10" style="2" bestFit="1" customWidth="1"/>
    <col min="15367" max="15604" width="9.140625" style="2"/>
    <col min="15605" max="15605" width="5.42578125" style="2" customWidth="1"/>
    <col min="15606" max="15606" width="5.5703125" style="2" customWidth="1"/>
    <col min="15607" max="15607" width="37.5703125" style="2" customWidth="1"/>
    <col min="15608" max="15608" width="5.7109375" style="2" customWidth="1"/>
    <col min="15609" max="15609" width="7.42578125" style="2" customWidth="1"/>
    <col min="15610" max="15610" width="6.85546875" style="2" customWidth="1"/>
    <col min="15611" max="15611" width="7.140625" style="2" customWidth="1"/>
    <col min="15612" max="15612" width="6.42578125" style="2" customWidth="1"/>
    <col min="15613" max="15613" width="7.7109375" style="2" customWidth="1"/>
    <col min="15614" max="15614" width="6.5703125" style="2" customWidth="1"/>
    <col min="15615" max="15617" width="7.7109375" style="2" customWidth="1"/>
    <col min="15618" max="15618" width="8.5703125" style="2" customWidth="1"/>
    <col min="15619" max="15619" width="7.7109375" style="2" customWidth="1"/>
    <col min="15620" max="15620" width="8.42578125" style="2" customWidth="1"/>
    <col min="15621" max="15621" width="0" style="2" hidden="1" customWidth="1"/>
    <col min="15622" max="15622" width="10" style="2" bestFit="1" customWidth="1"/>
    <col min="15623" max="15860" width="9.140625" style="2"/>
    <col min="15861" max="15861" width="5.42578125" style="2" customWidth="1"/>
    <col min="15862" max="15862" width="5.5703125" style="2" customWidth="1"/>
    <col min="15863" max="15863" width="37.5703125" style="2" customWidth="1"/>
    <col min="15864" max="15864" width="5.7109375" style="2" customWidth="1"/>
    <col min="15865" max="15865" width="7.42578125" style="2" customWidth="1"/>
    <col min="15866" max="15866" width="6.85546875" style="2" customWidth="1"/>
    <col min="15867" max="15867" width="7.140625" style="2" customWidth="1"/>
    <col min="15868" max="15868" width="6.42578125" style="2" customWidth="1"/>
    <col min="15869" max="15869" width="7.7109375" style="2" customWidth="1"/>
    <col min="15870" max="15870" width="6.5703125" style="2" customWidth="1"/>
    <col min="15871" max="15873" width="7.7109375" style="2" customWidth="1"/>
    <col min="15874" max="15874" width="8.5703125" style="2" customWidth="1"/>
    <col min="15875" max="15875" width="7.7109375" style="2" customWidth="1"/>
    <col min="15876" max="15876" width="8.42578125" style="2" customWidth="1"/>
    <col min="15877" max="15877" width="0" style="2" hidden="1" customWidth="1"/>
    <col min="15878" max="15878" width="10" style="2" bestFit="1" customWidth="1"/>
    <col min="15879" max="16116" width="9.140625" style="2"/>
    <col min="16117" max="16117" width="5.42578125" style="2" customWidth="1"/>
    <col min="16118" max="16118" width="5.5703125" style="2" customWidth="1"/>
    <col min="16119" max="16119" width="37.5703125" style="2" customWidth="1"/>
    <col min="16120" max="16120" width="5.7109375" style="2" customWidth="1"/>
    <col min="16121" max="16121" width="7.42578125" style="2" customWidth="1"/>
    <col min="16122" max="16122" width="6.85546875" style="2" customWidth="1"/>
    <col min="16123" max="16123" width="7.140625" style="2" customWidth="1"/>
    <col min="16124" max="16124" width="6.42578125" style="2" customWidth="1"/>
    <col min="16125" max="16125" width="7.7109375" style="2" customWidth="1"/>
    <col min="16126" max="16126" width="6.5703125" style="2" customWidth="1"/>
    <col min="16127" max="16129" width="7.7109375" style="2" customWidth="1"/>
    <col min="16130" max="16130" width="8.5703125" style="2" customWidth="1"/>
    <col min="16131" max="16131" width="7.7109375" style="2" customWidth="1"/>
    <col min="16132" max="16132" width="8.42578125" style="2" customWidth="1"/>
    <col min="16133" max="16133" width="0" style="2" hidden="1" customWidth="1"/>
    <col min="16134" max="16134" width="10" style="2" bestFit="1" customWidth="1"/>
    <col min="16135" max="16384" width="9.140625" style="2"/>
  </cols>
  <sheetData>
    <row r="1" spans="1:7" s="1" customFormat="1" ht="18">
      <c r="A1" s="144" t="s">
        <v>86</v>
      </c>
      <c r="B1" s="144"/>
      <c r="C1" s="144"/>
      <c r="D1" s="144"/>
      <c r="E1" s="144"/>
    </row>
    <row r="2" spans="1:7" s="1" customFormat="1" ht="15.75">
      <c r="A2" s="145" t="s">
        <v>91</v>
      </c>
      <c r="B2" s="145"/>
      <c r="C2" s="145"/>
      <c r="D2" s="145"/>
      <c r="E2" s="145"/>
      <c r="G2" s="55"/>
    </row>
    <row r="3" spans="1:7">
      <c r="A3" s="146" t="s">
        <v>0</v>
      </c>
      <c r="B3" s="146"/>
      <c r="C3" s="146"/>
      <c r="D3" s="146"/>
      <c r="E3" s="146"/>
    </row>
    <row r="4" spans="1:7">
      <c r="A4" s="3"/>
      <c r="B4" s="3"/>
      <c r="C4" s="4"/>
      <c r="D4" s="3"/>
      <c r="E4" s="3"/>
    </row>
    <row r="5" spans="1:7" s="1" customFormat="1" ht="12.75" customHeight="1">
      <c r="A5" s="141" t="s">
        <v>89</v>
      </c>
      <c r="B5" s="141"/>
      <c r="C5" s="141"/>
      <c r="D5" s="141"/>
      <c r="E5" s="141"/>
    </row>
    <row r="6" spans="1:7" s="1" customFormat="1" ht="12.75" customHeight="1">
      <c r="A6" s="141" t="s">
        <v>88</v>
      </c>
      <c r="B6" s="141"/>
      <c r="C6" s="141"/>
      <c r="D6" s="141"/>
      <c r="E6" s="141"/>
    </row>
    <row r="7" spans="1:7" s="1" customFormat="1" ht="12.75" customHeight="1">
      <c r="A7" s="141" t="s">
        <v>1</v>
      </c>
      <c r="B7" s="141"/>
      <c r="C7" s="141"/>
      <c r="D7" s="141"/>
      <c r="E7" s="141"/>
    </row>
    <row r="8" spans="1:7" s="1" customFormat="1" ht="12.75" customHeight="1">
      <c r="A8" s="141" t="s">
        <v>87</v>
      </c>
      <c r="B8" s="141"/>
      <c r="C8" s="141"/>
      <c r="D8" s="141"/>
      <c r="E8" s="141"/>
    </row>
    <row r="9" spans="1:7" ht="12.75" customHeight="1">
      <c r="A9" s="5"/>
      <c r="B9" s="5"/>
      <c r="C9" s="142"/>
      <c r="D9" s="142"/>
      <c r="E9" s="142"/>
    </row>
    <row r="11" spans="1:7" s="6" customFormat="1" ht="15.75" customHeight="1">
      <c r="A11" s="143" t="s">
        <v>2</v>
      </c>
      <c r="B11" s="143" t="s">
        <v>3</v>
      </c>
      <c r="C11" s="143" t="s">
        <v>4</v>
      </c>
      <c r="D11" s="143" t="s">
        <v>109</v>
      </c>
      <c r="E11" s="143" t="s">
        <v>98</v>
      </c>
    </row>
    <row r="12" spans="1:7" s="6" customFormat="1" ht="40.5" customHeight="1">
      <c r="A12" s="143"/>
      <c r="B12" s="143"/>
      <c r="C12" s="143"/>
      <c r="D12" s="143"/>
      <c r="E12" s="143"/>
    </row>
    <row r="13" spans="1:7" s="6" customFormat="1" ht="12" customHeight="1">
      <c r="A13" s="7">
        <v>1</v>
      </c>
      <c r="B13" s="7">
        <v>2</v>
      </c>
      <c r="C13" s="7">
        <v>3</v>
      </c>
      <c r="D13" s="7">
        <v>4</v>
      </c>
      <c r="E13" s="7">
        <f>1+D13</f>
        <v>5</v>
      </c>
    </row>
    <row r="14" spans="1:7" s="6" customFormat="1" ht="12" customHeight="1">
      <c r="A14" s="62"/>
      <c r="B14" s="66"/>
      <c r="C14" s="73" t="s">
        <v>77</v>
      </c>
      <c r="D14" s="66"/>
      <c r="E14" s="63"/>
    </row>
    <row r="15" spans="1:7" s="6" customFormat="1" ht="11.25">
      <c r="A15" s="74">
        <v>1</v>
      </c>
      <c r="B15" s="102"/>
      <c r="C15" s="18" t="s">
        <v>24</v>
      </c>
      <c r="D15" s="59" t="s">
        <v>17</v>
      </c>
      <c r="E15" s="75">
        <v>104.22</v>
      </c>
      <c r="F15" s="8"/>
    </row>
    <row r="16" spans="1:7" s="6" customFormat="1" ht="11.25">
      <c r="A16" s="74">
        <v>2</v>
      </c>
      <c r="B16" s="102"/>
      <c r="C16" s="18" t="s">
        <v>79</v>
      </c>
      <c r="D16" s="59" t="s">
        <v>7</v>
      </c>
      <c r="E16" s="75">
        <v>85.76</v>
      </c>
      <c r="F16" s="8"/>
    </row>
    <row r="17" spans="1:9" s="6" customFormat="1" ht="11.25">
      <c r="A17" s="74">
        <v>3</v>
      </c>
      <c r="B17" s="102"/>
      <c r="C17" s="18" t="s">
        <v>16</v>
      </c>
      <c r="D17" s="59" t="s">
        <v>15</v>
      </c>
      <c r="E17" s="75">
        <f>E16*0.05</f>
        <v>4.29</v>
      </c>
      <c r="F17" s="8"/>
    </row>
    <row r="18" spans="1:9" s="6" customFormat="1" ht="11.25">
      <c r="A18" s="74"/>
      <c r="B18" s="102"/>
      <c r="C18" s="18"/>
      <c r="D18" s="59"/>
      <c r="E18" s="75"/>
      <c r="F18" s="8"/>
    </row>
    <row r="19" spans="1:9" s="6" customFormat="1" ht="11.25">
      <c r="A19" s="74">
        <v>4</v>
      </c>
      <c r="B19" s="102"/>
      <c r="C19" s="18" t="s">
        <v>25</v>
      </c>
      <c r="D19" s="59" t="s">
        <v>15</v>
      </c>
      <c r="E19" s="75">
        <f>E15*0.15*0.35</f>
        <v>5.47</v>
      </c>
      <c r="F19" s="8"/>
    </row>
    <row r="20" spans="1:9" s="6" customFormat="1" ht="11.25">
      <c r="A20" s="74"/>
      <c r="B20" s="102"/>
      <c r="C20" s="9" t="s">
        <v>26</v>
      </c>
      <c r="D20" s="59" t="s">
        <v>15</v>
      </c>
      <c r="E20" s="75">
        <f>E19</f>
        <v>5.47</v>
      </c>
      <c r="F20" s="8"/>
    </row>
    <row r="21" spans="1:9" s="6" customFormat="1" ht="11.25">
      <c r="A21" s="74"/>
      <c r="B21" s="102"/>
      <c r="C21" s="9" t="s">
        <v>27</v>
      </c>
      <c r="D21" s="59" t="s">
        <v>15</v>
      </c>
      <c r="E21" s="75">
        <f>0.25*E19</f>
        <v>1.37</v>
      </c>
      <c r="F21" s="8"/>
    </row>
    <row r="22" spans="1:9" s="6" customFormat="1" ht="11.25">
      <c r="A22" s="74"/>
      <c r="B22" s="102"/>
      <c r="C22" s="9" t="s">
        <v>28</v>
      </c>
      <c r="D22" s="59" t="s">
        <v>15</v>
      </c>
      <c r="E22" s="75">
        <f>E15*0.2*0.03</f>
        <v>0.63</v>
      </c>
      <c r="F22" s="8"/>
    </row>
    <row r="23" spans="1:9" s="6" customFormat="1" ht="22.5">
      <c r="A23" s="74">
        <v>5</v>
      </c>
      <c r="B23" s="102"/>
      <c r="C23" s="18" t="s">
        <v>93</v>
      </c>
      <c r="D23" s="59" t="s">
        <v>7</v>
      </c>
      <c r="E23" s="75">
        <v>113.56</v>
      </c>
      <c r="F23" s="19"/>
      <c r="G23" s="19"/>
      <c r="H23" s="19"/>
      <c r="I23" s="19"/>
    </row>
    <row r="24" spans="1:9" s="6" customFormat="1">
      <c r="A24" s="74"/>
      <c r="B24" s="102"/>
      <c r="C24" s="9" t="s">
        <v>19</v>
      </c>
      <c r="D24" s="59" t="s">
        <v>7</v>
      </c>
      <c r="E24" s="75">
        <f>1.03*E23</f>
        <v>116.97</v>
      </c>
      <c r="F24" s="19"/>
      <c r="G24" s="19"/>
      <c r="H24" s="19"/>
      <c r="I24" s="19"/>
    </row>
    <row r="25" spans="1:9" s="6" customFormat="1">
      <c r="A25" s="74"/>
      <c r="B25" s="102"/>
      <c r="C25" s="9" t="s">
        <v>18</v>
      </c>
      <c r="D25" s="59" t="s">
        <v>14</v>
      </c>
      <c r="E25" s="75">
        <f>20*E23</f>
        <v>2271.1999999999998</v>
      </c>
      <c r="F25" s="19"/>
      <c r="G25" s="19"/>
      <c r="H25" s="19"/>
      <c r="I25" s="19"/>
    </row>
    <row r="26" spans="1:9" s="6" customFormat="1">
      <c r="A26" s="74"/>
      <c r="B26" s="102"/>
      <c r="C26" s="9" t="s">
        <v>80</v>
      </c>
      <c r="D26" s="59" t="s">
        <v>8</v>
      </c>
      <c r="E26" s="75">
        <f>0.8*E23</f>
        <v>90.85</v>
      </c>
      <c r="F26" s="19"/>
      <c r="G26" s="19"/>
      <c r="H26" s="19"/>
      <c r="I26" s="19"/>
    </row>
    <row r="27" spans="1:9" s="6" customFormat="1">
      <c r="A27" s="74"/>
      <c r="B27" s="102"/>
      <c r="C27" s="9" t="s">
        <v>21</v>
      </c>
      <c r="D27" s="59" t="s">
        <v>17</v>
      </c>
      <c r="E27" s="75">
        <f>1.5*E23</f>
        <v>170.34</v>
      </c>
      <c r="F27" s="19"/>
      <c r="G27" s="19"/>
      <c r="H27" s="19"/>
      <c r="I27" s="19"/>
    </row>
    <row r="28" spans="1:9" s="6" customFormat="1">
      <c r="A28" s="74"/>
      <c r="B28" s="102"/>
      <c r="C28" s="9" t="s">
        <v>22</v>
      </c>
      <c r="D28" s="59" t="s">
        <v>17</v>
      </c>
      <c r="E28" s="75">
        <f>3*E23</f>
        <v>340.68</v>
      </c>
      <c r="F28" s="19"/>
      <c r="G28" s="19"/>
      <c r="H28" s="19"/>
      <c r="I28" s="19"/>
    </row>
    <row r="29" spans="1:9" s="6" customFormat="1" ht="11.25">
      <c r="A29" s="74"/>
      <c r="B29" s="102"/>
      <c r="C29" s="9" t="s">
        <v>9</v>
      </c>
      <c r="D29" s="59" t="s">
        <v>8</v>
      </c>
      <c r="E29" s="75">
        <f>1.6*E23</f>
        <v>181.7</v>
      </c>
      <c r="F29" s="8"/>
    </row>
    <row r="30" spans="1:9" s="6" customFormat="1" ht="11.25">
      <c r="A30" s="74"/>
      <c r="B30" s="102"/>
      <c r="C30" s="9" t="s">
        <v>23</v>
      </c>
      <c r="D30" s="59" t="s">
        <v>10</v>
      </c>
      <c r="E30" s="75">
        <f>0.35*E23</f>
        <v>39.75</v>
      </c>
      <c r="F30" s="10"/>
    </row>
    <row r="31" spans="1:9" s="6" customFormat="1" ht="11.25">
      <c r="A31" s="74">
        <v>6</v>
      </c>
      <c r="B31" s="102"/>
      <c r="C31" s="18" t="s">
        <v>94</v>
      </c>
      <c r="D31" s="59" t="s">
        <v>17</v>
      </c>
      <c r="E31" s="75">
        <f>E15-30.1</f>
        <v>74.12</v>
      </c>
      <c r="F31" s="8"/>
    </row>
    <row r="32" spans="1:9" s="6" customFormat="1" ht="11.25">
      <c r="A32" s="74"/>
      <c r="B32" s="59"/>
      <c r="C32" s="9" t="s">
        <v>20</v>
      </c>
      <c r="D32" s="59" t="s">
        <v>14</v>
      </c>
      <c r="E32" s="75">
        <v>37</v>
      </c>
      <c r="F32" s="10"/>
    </row>
    <row r="33" spans="1:5" s="12" customFormat="1" ht="11.25" hidden="1">
      <c r="A33" s="112"/>
      <c r="B33" s="103"/>
      <c r="C33" s="11" t="s">
        <v>11</v>
      </c>
      <c r="D33" s="108"/>
      <c r="E33" s="113">
        <v>0.21</v>
      </c>
    </row>
    <row r="34" spans="1:5" s="12" customFormat="1" ht="11.25" hidden="1">
      <c r="A34" s="112"/>
      <c r="B34" s="103"/>
      <c r="C34" s="15" t="s">
        <v>12</v>
      </c>
      <c r="D34" s="108"/>
      <c r="E34" s="113"/>
    </row>
    <row r="35" spans="1:5">
      <c r="A35" s="114"/>
      <c r="B35" s="104"/>
      <c r="C35" s="12"/>
      <c r="D35" s="109"/>
      <c r="E35" s="115"/>
    </row>
    <row r="36" spans="1:5">
      <c r="A36" s="114"/>
      <c r="B36" s="104"/>
      <c r="C36" s="100" t="s">
        <v>81</v>
      </c>
      <c r="D36" s="109"/>
      <c r="E36" s="115"/>
    </row>
    <row r="37" spans="1:5" ht="33.75">
      <c r="A37" s="74">
        <v>1</v>
      </c>
      <c r="B37" s="67"/>
      <c r="C37" s="60" t="s">
        <v>92</v>
      </c>
      <c r="D37" s="59" t="s">
        <v>17</v>
      </c>
      <c r="E37" s="75">
        <v>226.2</v>
      </c>
    </row>
    <row r="38" spans="1:5">
      <c r="A38" s="114"/>
      <c r="B38" s="104"/>
      <c r="C38" s="12"/>
      <c r="D38" s="109"/>
      <c r="E38" s="115"/>
    </row>
    <row r="39" spans="1:5">
      <c r="A39" s="114"/>
      <c r="B39" s="104"/>
      <c r="C39" s="100" t="s">
        <v>101</v>
      </c>
      <c r="D39" s="109"/>
      <c r="E39" s="115"/>
    </row>
    <row r="40" spans="1:5">
      <c r="A40" s="86">
        <v>1</v>
      </c>
      <c r="B40" s="93"/>
      <c r="C40" s="49" t="s">
        <v>55</v>
      </c>
      <c r="D40" s="93" t="s">
        <v>14</v>
      </c>
      <c r="E40" s="116">
        <v>2</v>
      </c>
    </row>
    <row r="41" spans="1:5">
      <c r="A41" s="86">
        <v>2</v>
      </c>
      <c r="B41" s="93"/>
      <c r="C41" s="49" t="s">
        <v>76</v>
      </c>
      <c r="D41" s="93" t="s">
        <v>17</v>
      </c>
      <c r="E41" s="116">
        <v>15</v>
      </c>
    </row>
    <row r="42" spans="1:5">
      <c r="A42" s="117"/>
      <c r="B42" s="105"/>
      <c r="D42" s="110"/>
      <c r="E42" s="118"/>
    </row>
    <row r="43" spans="1:5">
      <c r="A43" s="117"/>
      <c r="B43" s="105"/>
      <c r="C43" s="101" t="s">
        <v>108</v>
      </c>
      <c r="D43" s="110"/>
      <c r="E43" s="118"/>
    </row>
    <row r="44" spans="1:5">
      <c r="A44" s="119">
        <v>1</v>
      </c>
      <c r="B44" s="106"/>
      <c r="C44" s="25" t="s">
        <v>41</v>
      </c>
      <c r="D44" s="111" t="s">
        <v>13</v>
      </c>
      <c r="E44" s="120">
        <v>5</v>
      </c>
    </row>
    <row r="45" spans="1:5">
      <c r="A45" s="119">
        <v>2</v>
      </c>
      <c r="B45" s="106"/>
      <c r="C45" s="25" t="s">
        <v>42</v>
      </c>
      <c r="D45" s="106" t="s">
        <v>13</v>
      </c>
      <c r="E45" s="121">
        <v>5</v>
      </c>
    </row>
    <row r="46" spans="1:5">
      <c r="A46" s="119">
        <v>3</v>
      </c>
      <c r="B46" s="106"/>
      <c r="C46" s="26" t="s">
        <v>43</v>
      </c>
      <c r="D46" s="106" t="s">
        <v>13</v>
      </c>
      <c r="E46" s="121">
        <v>5</v>
      </c>
    </row>
    <row r="47" spans="1:5">
      <c r="A47" s="119">
        <v>4</v>
      </c>
      <c r="B47" s="106"/>
      <c r="C47" s="26" t="s">
        <v>44</v>
      </c>
      <c r="D47" s="106" t="s">
        <v>13</v>
      </c>
      <c r="E47" s="121">
        <v>5</v>
      </c>
    </row>
    <row r="48" spans="1:5">
      <c r="A48" s="119">
        <v>5</v>
      </c>
      <c r="B48" s="106"/>
      <c r="C48" s="26" t="s">
        <v>45</v>
      </c>
      <c r="D48" s="106" t="s">
        <v>13</v>
      </c>
      <c r="E48" s="121">
        <v>5</v>
      </c>
    </row>
    <row r="49" spans="1:5">
      <c r="A49" s="119">
        <v>6</v>
      </c>
      <c r="B49" s="106"/>
      <c r="C49" s="26" t="s">
        <v>46</v>
      </c>
      <c r="D49" s="106" t="s">
        <v>8</v>
      </c>
      <c r="E49" s="121">
        <v>30</v>
      </c>
    </row>
    <row r="50" spans="1:5">
      <c r="A50" s="119">
        <v>7</v>
      </c>
      <c r="B50" s="106"/>
      <c r="C50" s="27" t="s">
        <v>47</v>
      </c>
      <c r="D50" s="106" t="s">
        <v>13</v>
      </c>
      <c r="E50" s="121">
        <v>5</v>
      </c>
    </row>
    <row r="51" spans="1:5">
      <c r="A51" s="119">
        <v>8</v>
      </c>
      <c r="B51" s="106"/>
      <c r="C51" s="26" t="s">
        <v>48</v>
      </c>
      <c r="D51" s="111" t="s">
        <v>15</v>
      </c>
      <c r="E51" s="121">
        <v>1.2</v>
      </c>
    </row>
    <row r="52" spans="1:5">
      <c r="A52" s="122">
        <v>9</v>
      </c>
      <c r="B52" s="107"/>
      <c r="C52" s="123" t="s">
        <v>49</v>
      </c>
      <c r="D52" s="107" t="s">
        <v>13</v>
      </c>
      <c r="E52" s="124">
        <v>1</v>
      </c>
    </row>
  </sheetData>
  <mergeCells count="13">
    <mergeCell ref="A7:E7"/>
    <mergeCell ref="A1:E1"/>
    <mergeCell ref="A2:E2"/>
    <mergeCell ref="A3:E3"/>
    <mergeCell ref="A5:E5"/>
    <mergeCell ref="A6:E6"/>
    <mergeCell ref="A8:E8"/>
    <mergeCell ref="C9:E9"/>
    <mergeCell ref="A11:A12"/>
    <mergeCell ref="B11:B12"/>
    <mergeCell ref="C11:C12"/>
    <mergeCell ref="D11:D12"/>
    <mergeCell ref="E11:E12"/>
  </mergeCells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1"/>
  <sheetViews>
    <sheetView showZeros="0" tabSelected="1" zoomScale="115" zoomScaleNormal="115" workbookViewId="0">
      <selection activeCell="D4" sqref="D4"/>
    </sheetView>
  </sheetViews>
  <sheetFormatPr defaultRowHeight="12.75" outlineLevelRow="1"/>
  <cols>
    <col min="1" max="1" width="5.42578125" style="2" customWidth="1"/>
    <col min="2" max="2" width="5.5703125" style="2" customWidth="1"/>
    <col min="3" max="3" width="39" style="13" customWidth="1"/>
    <col min="4" max="4" width="6.5703125" style="17" customWidth="1"/>
    <col min="5" max="5" width="6.5703125" style="2" customWidth="1"/>
    <col min="6" max="7" width="10" style="2" bestFit="1" customWidth="1"/>
    <col min="8" max="245" width="9.140625" style="2"/>
    <col min="246" max="246" width="5.42578125" style="2" customWidth="1"/>
    <col min="247" max="247" width="5.5703125" style="2" customWidth="1"/>
    <col min="248" max="248" width="37.5703125" style="2" customWidth="1"/>
    <col min="249" max="249" width="5.7109375" style="2" customWidth="1"/>
    <col min="250" max="250" width="6.5703125" style="2" customWidth="1"/>
    <col min="251" max="251" width="6.85546875" style="2" customWidth="1"/>
    <col min="252" max="252" width="7.140625" style="2" customWidth="1"/>
    <col min="253" max="253" width="6.42578125" style="2" customWidth="1"/>
    <col min="254" max="254" width="7.7109375" style="2" customWidth="1"/>
    <col min="255" max="255" width="6.5703125" style="2" customWidth="1"/>
    <col min="256" max="258" width="7.7109375" style="2" customWidth="1"/>
    <col min="259" max="259" width="8.5703125" style="2" customWidth="1"/>
    <col min="260" max="260" width="7.7109375" style="2" customWidth="1"/>
    <col min="261" max="261" width="8.42578125" style="2" customWidth="1"/>
    <col min="262" max="263" width="10" style="2" bestFit="1" customWidth="1"/>
    <col min="264" max="501" width="9.140625" style="2"/>
    <col min="502" max="502" width="5.42578125" style="2" customWidth="1"/>
    <col min="503" max="503" width="5.5703125" style="2" customWidth="1"/>
    <col min="504" max="504" width="37.5703125" style="2" customWidth="1"/>
    <col min="505" max="505" width="5.7109375" style="2" customWidth="1"/>
    <col min="506" max="506" width="6.5703125" style="2" customWidth="1"/>
    <col min="507" max="507" width="6.85546875" style="2" customWidth="1"/>
    <col min="508" max="508" width="7.140625" style="2" customWidth="1"/>
    <col min="509" max="509" width="6.42578125" style="2" customWidth="1"/>
    <col min="510" max="510" width="7.7109375" style="2" customWidth="1"/>
    <col min="511" max="511" width="6.5703125" style="2" customWidth="1"/>
    <col min="512" max="514" width="7.7109375" style="2" customWidth="1"/>
    <col min="515" max="515" width="8.5703125" style="2" customWidth="1"/>
    <col min="516" max="516" width="7.7109375" style="2" customWidth="1"/>
    <col min="517" max="517" width="8.42578125" style="2" customWidth="1"/>
    <col min="518" max="519" width="10" style="2" bestFit="1" customWidth="1"/>
    <col min="520" max="757" width="9.140625" style="2"/>
    <col min="758" max="758" width="5.42578125" style="2" customWidth="1"/>
    <col min="759" max="759" width="5.5703125" style="2" customWidth="1"/>
    <col min="760" max="760" width="37.5703125" style="2" customWidth="1"/>
    <col min="761" max="761" width="5.7109375" style="2" customWidth="1"/>
    <col min="762" max="762" width="6.5703125" style="2" customWidth="1"/>
    <col min="763" max="763" width="6.85546875" style="2" customWidth="1"/>
    <col min="764" max="764" width="7.140625" style="2" customWidth="1"/>
    <col min="765" max="765" width="6.42578125" style="2" customWidth="1"/>
    <col min="766" max="766" width="7.7109375" style="2" customWidth="1"/>
    <col min="767" max="767" width="6.5703125" style="2" customWidth="1"/>
    <col min="768" max="770" width="7.7109375" style="2" customWidth="1"/>
    <col min="771" max="771" width="8.5703125" style="2" customWidth="1"/>
    <col min="772" max="772" width="7.7109375" style="2" customWidth="1"/>
    <col min="773" max="773" width="8.42578125" style="2" customWidth="1"/>
    <col min="774" max="775" width="10" style="2" bestFit="1" customWidth="1"/>
    <col min="776" max="1013" width="9.140625" style="2"/>
    <col min="1014" max="1014" width="5.42578125" style="2" customWidth="1"/>
    <col min="1015" max="1015" width="5.5703125" style="2" customWidth="1"/>
    <col min="1016" max="1016" width="37.5703125" style="2" customWidth="1"/>
    <col min="1017" max="1017" width="5.7109375" style="2" customWidth="1"/>
    <col min="1018" max="1018" width="6.5703125" style="2" customWidth="1"/>
    <col min="1019" max="1019" width="6.85546875" style="2" customWidth="1"/>
    <col min="1020" max="1020" width="7.140625" style="2" customWidth="1"/>
    <col min="1021" max="1021" width="6.42578125" style="2" customWidth="1"/>
    <col min="1022" max="1022" width="7.7109375" style="2" customWidth="1"/>
    <col min="1023" max="1023" width="6.5703125" style="2" customWidth="1"/>
    <col min="1024" max="1026" width="7.7109375" style="2" customWidth="1"/>
    <col min="1027" max="1027" width="8.5703125" style="2" customWidth="1"/>
    <col min="1028" max="1028" width="7.7109375" style="2" customWidth="1"/>
    <col min="1029" max="1029" width="8.42578125" style="2" customWidth="1"/>
    <col min="1030" max="1031" width="10" style="2" bestFit="1" customWidth="1"/>
    <col min="1032" max="1269" width="9.140625" style="2"/>
    <col min="1270" max="1270" width="5.42578125" style="2" customWidth="1"/>
    <col min="1271" max="1271" width="5.5703125" style="2" customWidth="1"/>
    <col min="1272" max="1272" width="37.5703125" style="2" customWidth="1"/>
    <col min="1273" max="1273" width="5.7109375" style="2" customWidth="1"/>
    <col min="1274" max="1274" width="6.5703125" style="2" customWidth="1"/>
    <col min="1275" max="1275" width="6.85546875" style="2" customWidth="1"/>
    <col min="1276" max="1276" width="7.140625" style="2" customWidth="1"/>
    <col min="1277" max="1277" width="6.42578125" style="2" customWidth="1"/>
    <col min="1278" max="1278" width="7.7109375" style="2" customWidth="1"/>
    <col min="1279" max="1279" width="6.5703125" style="2" customWidth="1"/>
    <col min="1280" max="1282" width="7.7109375" style="2" customWidth="1"/>
    <col min="1283" max="1283" width="8.5703125" style="2" customWidth="1"/>
    <col min="1284" max="1284" width="7.7109375" style="2" customWidth="1"/>
    <col min="1285" max="1285" width="8.42578125" style="2" customWidth="1"/>
    <col min="1286" max="1287" width="10" style="2" bestFit="1" customWidth="1"/>
    <col min="1288" max="1525" width="9.140625" style="2"/>
    <col min="1526" max="1526" width="5.42578125" style="2" customWidth="1"/>
    <col min="1527" max="1527" width="5.5703125" style="2" customWidth="1"/>
    <col min="1528" max="1528" width="37.5703125" style="2" customWidth="1"/>
    <col min="1529" max="1529" width="5.7109375" style="2" customWidth="1"/>
    <col min="1530" max="1530" width="6.5703125" style="2" customWidth="1"/>
    <col min="1531" max="1531" width="6.85546875" style="2" customWidth="1"/>
    <col min="1532" max="1532" width="7.140625" style="2" customWidth="1"/>
    <col min="1533" max="1533" width="6.42578125" style="2" customWidth="1"/>
    <col min="1534" max="1534" width="7.7109375" style="2" customWidth="1"/>
    <col min="1535" max="1535" width="6.5703125" style="2" customWidth="1"/>
    <col min="1536" max="1538" width="7.7109375" style="2" customWidth="1"/>
    <col min="1539" max="1539" width="8.5703125" style="2" customWidth="1"/>
    <col min="1540" max="1540" width="7.7109375" style="2" customWidth="1"/>
    <col min="1541" max="1541" width="8.42578125" style="2" customWidth="1"/>
    <col min="1542" max="1543" width="10" style="2" bestFit="1" customWidth="1"/>
    <col min="1544" max="1781" width="9.140625" style="2"/>
    <col min="1782" max="1782" width="5.42578125" style="2" customWidth="1"/>
    <col min="1783" max="1783" width="5.5703125" style="2" customWidth="1"/>
    <col min="1784" max="1784" width="37.5703125" style="2" customWidth="1"/>
    <col min="1785" max="1785" width="5.7109375" style="2" customWidth="1"/>
    <col min="1786" max="1786" width="6.5703125" style="2" customWidth="1"/>
    <col min="1787" max="1787" width="6.85546875" style="2" customWidth="1"/>
    <col min="1788" max="1788" width="7.140625" style="2" customWidth="1"/>
    <col min="1789" max="1789" width="6.42578125" style="2" customWidth="1"/>
    <col min="1790" max="1790" width="7.7109375" style="2" customWidth="1"/>
    <col min="1791" max="1791" width="6.5703125" style="2" customWidth="1"/>
    <col min="1792" max="1794" width="7.7109375" style="2" customWidth="1"/>
    <col min="1795" max="1795" width="8.5703125" style="2" customWidth="1"/>
    <col min="1796" max="1796" width="7.7109375" style="2" customWidth="1"/>
    <col min="1797" max="1797" width="8.42578125" style="2" customWidth="1"/>
    <col min="1798" max="1799" width="10" style="2" bestFit="1" customWidth="1"/>
    <col min="1800" max="2037" width="9.140625" style="2"/>
    <col min="2038" max="2038" width="5.42578125" style="2" customWidth="1"/>
    <col min="2039" max="2039" width="5.5703125" style="2" customWidth="1"/>
    <col min="2040" max="2040" width="37.5703125" style="2" customWidth="1"/>
    <col min="2041" max="2041" width="5.7109375" style="2" customWidth="1"/>
    <col min="2042" max="2042" width="6.5703125" style="2" customWidth="1"/>
    <col min="2043" max="2043" width="6.85546875" style="2" customWidth="1"/>
    <col min="2044" max="2044" width="7.140625" style="2" customWidth="1"/>
    <col min="2045" max="2045" width="6.42578125" style="2" customWidth="1"/>
    <col min="2046" max="2046" width="7.7109375" style="2" customWidth="1"/>
    <col min="2047" max="2047" width="6.5703125" style="2" customWidth="1"/>
    <col min="2048" max="2050" width="7.7109375" style="2" customWidth="1"/>
    <col min="2051" max="2051" width="8.5703125" style="2" customWidth="1"/>
    <col min="2052" max="2052" width="7.7109375" style="2" customWidth="1"/>
    <col min="2053" max="2053" width="8.42578125" style="2" customWidth="1"/>
    <col min="2054" max="2055" width="10" style="2" bestFit="1" customWidth="1"/>
    <col min="2056" max="2293" width="9.140625" style="2"/>
    <col min="2294" max="2294" width="5.42578125" style="2" customWidth="1"/>
    <col min="2295" max="2295" width="5.5703125" style="2" customWidth="1"/>
    <col min="2296" max="2296" width="37.5703125" style="2" customWidth="1"/>
    <col min="2297" max="2297" width="5.7109375" style="2" customWidth="1"/>
    <col min="2298" max="2298" width="6.5703125" style="2" customWidth="1"/>
    <col min="2299" max="2299" width="6.85546875" style="2" customWidth="1"/>
    <col min="2300" max="2300" width="7.140625" style="2" customWidth="1"/>
    <col min="2301" max="2301" width="6.42578125" style="2" customWidth="1"/>
    <col min="2302" max="2302" width="7.7109375" style="2" customWidth="1"/>
    <col min="2303" max="2303" width="6.5703125" style="2" customWidth="1"/>
    <col min="2304" max="2306" width="7.7109375" style="2" customWidth="1"/>
    <col min="2307" max="2307" width="8.5703125" style="2" customWidth="1"/>
    <col min="2308" max="2308" width="7.7109375" style="2" customWidth="1"/>
    <col min="2309" max="2309" width="8.42578125" style="2" customWidth="1"/>
    <col min="2310" max="2311" width="10" style="2" bestFit="1" customWidth="1"/>
    <col min="2312" max="2549" width="9.140625" style="2"/>
    <col min="2550" max="2550" width="5.42578125" style="2" customWidth="1"/>
    <col min="2551" max="2551" width="5.5703125" style="2" customWidth="1"/>
    <col min="2552" max="2552" width="37.5703125" style="2" customWidth="1"/>
    <col min="2553" max="2553" width="5.7109375" style="2" customWidth="1"/>
    <col min="2554" max="2554" width="6.5703125" style="2" customWidth="1"/>
    <col min="2555" max="2555" width="6.85546875" style="2" customWidth="1"/>
    <col min="2556" max="2556" width="7.140625" style="2" customWidth="1"/>
    <col min="2557" max="2557" width="6.42578125" style="2" customWidth="1"/>
    <col min="2558" max="2558" width="7.7109375" style="2" customWidth="1"/>
    <col min="2559" max="2559" width="6.5703125" style="2" customWidth="1"/>
    <col min="2560" max="2562" width="7.7109375" style="2" customWidth="1"/>
    <col min="2563" max="2563" width="8.5703125" style="2" customWidth="1"/>
    <col min="2564" max="2564" width="7.7109375" style="2" customWidth="1"/>
    <col min="2565" max="2565" width="8.42578125" style="2" customWidth="1"/>
    <col min="2566" max="2567" width="10" style="2" bestFit="1" customWidth="1"/>
    <col min="2568" max="2805" width="9.140625" style="2"/>
    <col min="2806" max="2806" width="5.42578125" style="2" customWidth="1"/>
    <col min="2807" max="2807" width="5.5703125" style="2" customWidth="1"/>
    <col min="2808" max="2808" width="37.5703125" style="2" customWidth="1"/>
    <col min="2809" max="2809" width="5.7109375" style="2" customWidth="1"/>
    <col min="2810" max="2810" width="6.5703125" style="2" customWidth="1"/>
    <col min="2811" max="2811" width="6.85546875" style="2" customWidth="1"/>
    <col min="2812" max="2812" width="7.140625" style="2" customWidth="1"/>
    <col min="2813" max="2813" width="6.42578125" style="2" customWidth="1"/>
    <col min="2814" max="2814" width="7.7109375" style="2" customWidth="1"/>
    <col min="2815" max="2815" width="6.5703125" style="2" customWidth="1"/>
    <col min="2816" max="2818" width="7.7109375" style="2" customWidth="1"/>
    <col min="2819" max="2819" width="8.5703125" style="2" customWidth="1"/>
    <col min="2820" max="2820" width="7.7109375" style="2" customWidth="1"/>
    <col min="2821" max="2821" width="8.42578125" style="2" customWidth="1"/>
    <col min="2822" max="2823" width="10" style="2" bestFit="1" customWidth="1"/>
    <col min="2824" max="3061" width="9.140625" style="2"/>
    <col min="3062" max="3062" width="5.42578125" style="2" customWidth="1"/>
    <col min="3063" max="3063" width="5.5703125" style="2" customWidth="1"/>
    <col min="3064" max="3064" width="37.5703125" style="2" customWidth="1"/>
    <col min="3065" max="3065" width="5.7109375" style="2" customWidth="1"/>
    <col min="3066" max="3066" width="6.5703125" style="2" customWidth="1"/>
    <col min="3067" max="3067" width="6.85546875" style="2" customWidth="1"/>
    <col min="3068" max="3068" width="7.140625" style="2" customWidth="1"/>
    <col min="3069" max="3069" width="6.42578125" style="2" customWidth="1"/>
    <col min="3070" max="3070" width="7.7109375" style="2" customWidth="1"/>
    <col min="3071" max="3071" width="6.5703125" style="2" customWidth="1"/>
    <col min="3072" max="3074" width="7.7109375" style="2" customWidth="1"/>
    <col min="3075" max="3075" width="8.5703125" style="2" customWidth="1"/>
    <col min="3076" max="3076" width="7.7109375" style="2" customWidth="1"/>
    <col min="3077" max="3077" width="8.42578125" style="2" customWidth="1"/>
    <col min="3078" max="3079" width="10" style="2" bestFit="1" customWidth="1"/>
    <col min="3080" max="3317" width="9.140625" style="2"/>
    <col min="3318" max="3318" width="5.42578125" style="2" customWidth="1"/>
    <col min="3319" max="3319" width="5.5703125" style="2" customWidth="1"/>
    <col min="3320" max="3320" width="37.5703125" style="2" customWidth="1"/>
    <col min="3321" max="3321" width="5.7109375" style="2" customWidth="1"/>
    <col min="3322" max="3322" width="6.5703125" style="2" customWidth="1"/>
    <col min="3323" max="3323" width="6.85546875" style="2" customWidth="1"/>
    <col min="3324" max="3324" width="7.140625" style="2" customWidth="1"/>
    <col min="3325" max="3325" width="6.42578125" style="2" customWidth="1"/>
    <col min="3326" max="3326" width="7.7109375" style="2" customWidth="1"/>
    <col min="3327" max="3327" width="6.5703125" style="2" customWidth="1"/>
    <col min="3328" max="3330" width="7.7109375" style="2" customWidth="1"/>
    <col min="3331" max="3331" width="8.5703125" style="2" customWidth="1"/>
    <col min="3332" max="3332" width="7.7109375" style="2" customWidth="1"/>
    <col min="3333" max="3333" width="8.42578125" style="2" customWidth="1"/>
    <col min="3334" max="3335" width="10" style="2" bestFit="1" customWidth="1"/>
    <col min="3336" max="3573" width="9.140625" style="2"/>
    <col min="3574" max="3574" width="5.42578125" style="2" customWidth="1"/>
    <col min="3575" max="3575" width="5.5703125" style="2" customWidth="1"/>
    <col min="3576" max="3576" width="37.5703125" style="2" customWidth="1"/>
    <col min="3577" max="3577" width="5.7109375" style="2" customWidth="1"/>
    <col min="3578" max="3578" width="6.5703125" style="2" customWidth="1"/>
    <col min="3579" max="3579" width="6.85546875" style="2" customWidth="1"/>
    <col min="3580" max="3580" width="7.140625" style="2" customWidth="1"/>
    <col min="3581" max="3581" width="6.42578125" style="2" customWidth="1"/>
    <col min="3582" max="3582" width="7.7109375" style="2" customWidth="1"/>
    <col min="3583" max="3583" width="6.5703125" style="2" customWidth="1"/>
    <col min="3584" max="3586" width="7.7109375" style="2" customWidth="1"/>
    <col min="3587" max="3587" width="8.5703125" style="2" customWidth="1"/>
    <col min="3588" max="3588" width="7.7109375" style="2" customWidth="1"/>
    <col min="3589" max="3589" width="8.42578125" style="2" customWidth="1"/>
    <col min="3590" max="3591" width="10" style="2" bestFit="1" customWidth="1"/>
    <col min="3592" max="3829" width="9.140625" style="2"/>
    <col min="3830" max="3830" width="5.42578125" style="2" customWidth="1"/>
    <col min="3831" max="3831" width="5.5703125" style="2" customWidth="1"/>
    <col min="3832" max="3832" width="37.5703125" style="2" customWidth="1"/>
    <col min="3833" max="3833" width="5.7109375" style="2" customWidth="1"/>
    <col min="3834" max="3834" width="6.5703125" style="2" customWidth="1"/>
    <col min="3835" max="3835" width="6.85546875" style="2" customWidth="1"/>
    <col min="3836" max="3836" width="7.140625" style="2" customWidth="1"/>
    <col min="3837" max="3837" width="6.42578125" style="2" customWidth="1"/>
    <col min="3838" max="3838" width="7.7109375" style="2" customWidth="1"/>
    <col min="3839" max="3839" width="6.5703125" style="2" customWidth="1"/>
    <col min="3840" max="3842" width="7.7109375" style="2" customWidth="1"/>
    <col min="3843" max="3843" width="8.5703125" style="2" customWidth="1"/>
    <col min="3844" max="3844" width="7.7109375" style="2" customWidth="1"/>
    <col min="3845" max="3845" width="8.42578125" style="2" customWidth="1"/>
    <col min="3846" max="3847" width="10" style="2" bestFit="1" customWidth="1"/>
    <col min="3848" max="4085" width="9.140625" style="2"/>
    <col min="4086" max="4086" width="5.42578125" style="2" customWidth="1"/>
    <col min="4087" max="4087" width="5.5703125" style="2" customWidth="1"/>
    <col min="4088" max="4088" width="37.5703125" style="2" customWidth="1"/>
    <col min="4089" max="4089" width="5.7109375" style="2" customWidth="1"/>
    <col min="4090" max="4090" width="6.5703125" style="2" customWidth="1"/>
    <col min="4091" max="4091" width="6.85546875" style="2" customWidth="1"/>
    <col min="4092" max="4092" width="7.140625" style="2" customWidth="1"/>
    <col min="4093" max="4093" width="6.42578125" style="2" customWidth="1"/>
    <col min="4094" max="4094" width="7.7109375" style="2" customWidth="1"/>
    <col min="4095" max="4095" width="6.5703125" style="2" customWidth="1"/>
    <col min="4096" max="4098" width="7.7109375" style="2" customWidth="1"/>
    <col min="4099" max="4099" width="8.5703125" style="2" customWidth="1"/>
    <col min="4100" max="4100" width="7.7109375" style="2" customWidth="1"/>
    <col min="4101" max="4101" width="8.42578125" style="2" customWidth="1"/>
    <col min="4102" max="4103" width="10" style="2" bestFit="1" customWidth="1"/>
    <col min="4104" max="4341" width="9.140625" style="2"/>
    <col min="4342" max="4342" width="5.42578125" style="2" customWidth="1"/>
    <col min="4343" max="4343" width="5.5703125" style="2" customWidth="1"/>
    <col min="4344" max="4344" width="37.5703125" style="2" customWidth="1"/>
    <col min="4345" max="4345" width="5.7109375" style="2" customWidth="1"/>
    <col min="4346" max="4346" width="6.5703125" style="2" customWidth="1"/>
    <col min="4347" max="4347" width="6.85546875" style="2" customWidth="1"/>
    <col min="4348" max="4348" width="7.140625" style="2" customWidth="1"/>
    <col min="4349" max="4349" width="6.42578125" style="2" customWidth="1"/>
    <col min="4350" max="4350" width="7.7109375" style="2" customWidth="1"/>
    <col min="4351" max="4351" width="6.5703125" style="2" customWidth="1"/>
    <col min="4352" max="4354" width="7.7109375" style="2" customWidth="1"/>
    <col min="4355" max="4355" width="8.5703125" style="2" customWidth="1"/>
    <col min="4356" max="4356" width="7.7109375" style="2" customWidth="1"/>
    <col min="4357" max="4357" width="8.42578125" style="2" customWidth="1"/>
    <col min="4358" max="4359" width="10" style="2" bestFit="1" customWidth="1"/>
    <col min="4360" max="4597" width="9.140625" style="2"/>
    <col min="4598" max="4598" width="5.42578125" style="2" customWidth="1"/>
    <col min="4599" max="4599" width="5.5703125" style="2" customWidth="1"/>
    <col min="4600" max="4600" width="37.5703125" style="2" customWidth="1"/>
    <col min="4601" max="4601" width="5.7109375" style="2" customWidth="1"/>
    <col min="4602" max="4602" width="6.5703125" style="2" customWidth="1"/>
    <col min="4603" max="4603" width="6.85546875" style="2" customWidth="1"/>
    <col min="4604" max="4604" width="7.140625" style="2" customWidth="1"/>
    <col min="4605" max="4605" width="6.42578125" style="2" customWidth="1"/>
    <col min="4606" max="4606" width="7.7109375" style="2" customWidth="1"/>
    <col min="4607" max="4607" width="6.5703125" style="2" customWidth="1"/>
    <col min="4608" max="4610" width="7.7109375" style="2" customWidth="1"/>
    <col min="4611" max="4611" width="8.5703125" style="2" customWidth="1"/>
    <col min="4612" max="4612" width="7.7109375" style="2" customWidth="1"/>
    <col min="4613" max="4613" width="8.42578125" style="2" customWidth="1"/>
    <col min="4614" max="4615" width="10" style="2" bestFit="1" customWidth="1"/>
    <col min="4616" max="4853" width="9.140625" style="2"/>
    <col min="4854" max="4854" width="5.42578125" style="2" customWidth="1"/>
    <col min="4855" max="4855" width="5.5703125" style="2" customWidth="1"/>
    <col min="4856" max="4856" width="37.5703125" style="2" customWidth="1"/>
    <col min="4857" max="4857" width="5.7109375" style="2" customWidth="1"/>
    <col min="4858" max="4858" width="6.5703125" style="2" customWidth="1"/>
    <col min="4859" max="4859" width="6.85546875" style="2" customWidth="1"/>
    <col min="4860" max="4860" width="7.140625" style="2" customWidth="1"/>
    <col min="4861" max="4861" width="6.42578125" style="2" customWidth="1"/>
    <col min="4862" max="4862" width="7.7109375" style="2" customWidth="1"/>
    <col min="4863" max="4863" width="6.5703125" style="2" customWidth="1"/>
    <col min="4864" max="4866" width="7.7109375" style="2" customWidth="1"/>
    <col min="4867" max="4867" width="8.5703125" style="2" customWidth="1"/>
    <col min="4868" max="4868" width="7.7109375" style="2" customWidth="1"/>
    <col min="4869" max="4869" width="8.42578125" style="2" customWidth="1"/>
    <col min="4870" max="4871" width="10" style="2" bestFit="1" customWidth="1"/>
    <col min="4872" max="5109" width="9.140625" style="2"/>
    <col min="5110" max="5110" width="5.42578125" style="2" customWidth="1"/>
    <col min="5111" max="5111" width="5.5703125" style="2" customWidth="1"/>
    <col min="5112" max="5112" width="37.5703125" style="2" customWidth="1"/>
    <col min="5113" max="5113" width="5.7109375" style="2" customWidth="1"/>
    <col min="5114" max="5114" width="6.5703125" style="2" customWidth="1"/>
    <col min="5115" max="5115" width="6.85546875" style="2" customWidth="1"/>
    <col min="5116" max="5116" width="7.140625" style="2" customWidth="1"/>
    <col min="5117" max="5117" width="6.42578125" style="2" customWidth="1"/>
    <col min="5118" max="5118" width="7.7109375" style="2" customWidth="1"/>
    <col min="5119" max="5119" width="6.5703125" style="2" customWidth="1"/>
    <col min="5120" max="5122" width="7.7109375" style="2" customWidth="1"/>
    <col min="5123" max="5123" width="8.5703125" style="2" customWidth="1"/>
    <col min="5124" max="5124" width="7.7109375" style="2" customWidth="1"/>
    <col min="5125" max="5125" width="8.42578125" style="2" customWidth="1"/>
    <col min="5126" max="5127" width="10" style="2" bestFit="1" customWidth="1"/>
    <col min="5128" max="5365" width="9.140625" style="2"/>
    <col min="5366" max="5366" width="5.42578125" style="2" customWidth="1"/>
    <col min="5367" max="5367" width="5.5703125" style="2" customWidth="1"/>
    <col min="5368" max="5368" width="37.5703125" style="2" customWidth="1"/>
    <col min="5369" max="5369" width="5.7109375" style="2" customWidth="1"/>
    <col min="5370" max="5370" width="6.5703125" style="2" customWidth="1"/>
    <col min="5371" max="5371" width="6.85546875" style="2" customWidth="1"/>
    <col min="5372" max="5372" width="7.140625" style="2" customWidth="1"/>
    <col min="5373" max="5373" width="6.42578125" style="2" customWidth="1"/>
    <col min="5374" max="5374" width="7.7109375" style="2" customWidth="1"/>
    <col min="5375" max="5375" width="6.5703125" style="2" customWidth="1"/>
    <col min="5376" max="5378" width="7.7109375" style="2" customWidth="1"/>
    <col min="5379" max="5379" width="8.5703125" style="2" customWidth="1"/>
    <col min="5380" max="5380" width="7.7109375" style="2" customWidth="1"/>
    <col min="5381" max="5381" width="8.42578125" style="2" customWidth="1"/>
    <col min="5382" max="5383" width="10" style="2" bestFit="1" customWidth="1"/>
    <col min="5384" max="5621" width="9.140625" style="2"/>
    <col min="5622" max="5622" width="5.42578125" style="2" customWidth="1"/>
    <col min="5623" max="5623" width="5.5703125" style="2" customWidth="1"/>
    <col min="5624" max="5624" width="37.5703125" style="2" customWidth="1"/>
    <col min="5625" max="5625" width="5.7109375" style="2" customWidth="1"/>
    <col min="5626" max="5626" width="6.5703125" style="2" customWidth="1"/>
    <col min="5627" max="5627" width="6.85546875" style="2" customWidth="1"/>
    <col min="5628" max="5628" width="7.140625" style="2" customWidth="1"/>
    <col min="5629" max="5629" width="6.42578125" style="2" customWidth="1"/>
    <col min="5630" max="5630" width="7.7109375" style="2" customWidth="1"/>
    <col min="5631" max="5631" width="6.5703125" style="2" customWidth="1"/>
    <col min="5632" max="5634" width="7.7109375" style="2" customWidth="1"/>
    <col min="5635" max="5635" width="8.5703125" style="2" customWidth="1"/>
    <col min="5636" max="5636" width="7.7109375" style="2" customWidth="1"/>
    <col min="5637" max="5637" width="8.42578125" style="2" customWidth="1"/>
    <col min="5638" max="5639" width="10" style="2" bestFit="1" customWidth="1"/>
    <col min="5640" max="5877" width="9.140625" style="2"/>
    <col min="5878" max="5878" width="5.42578125" style="2" customWidth="1"/>
    <col min="5879" max="5879" width="5.5703125" style="2" customWidth="1"/>
    <col min="5880" max="5880" width="37.5703125" style="2" customWidth="1"/>
    <col min="5881" max="5881" width="5.7109375" style="2" customWidth="1"/>
    <col min="5882" max="5882" width="6.5703125" style="2" customWidth="1"/>
    <col min="5883" max="5883" width="6.85546875" style="2" customWidth="1"/>
    <col min="5884" max="5884" width="7.140625" style="2" customWidth="1"/>
    <col min="5885" max="5885" width="6.42578125" style="2" customWidth="1"/>
    <col min="5886" max="5886" width="7.7109375" style="2" customWidth="1"/>
    <col min="5887" max="5887" width="6.5703125" style="2" customWidth="1"/>
    <col min="5888" max="5890" width="7.7109375" style="2" customWidth="1"/>
    <col min="5891" max="5891" width="8.5703125" style="2" customWidth="1"/>
    <col min="5892" max="5892" width="7.7109375" style="2" customWidth="1"/>
    <col min="5893" max="5893" width="8.42578125" style="2" customWidth="1"/>
    <col min="5894" max="5895" width="10" style="2" bestFit="1" customWidth="1"/>
    <col min="5896" max="6133" width="9.140625" style="2"/>
    <col min="6134" max="6134" width="5.42578125" style="2" customWidth="1"/>
    <col min="6135" max="6135" width="5.5703125" style="2" customWidth="1"/>
    <col min="6136" max="6136" width="37.5703125" style="2" customWidth="1"/>
    <col min="6137" max="6137" width="5.7109375" style="2" customWidth="1"/>
    <col min="6138" max="6138" width="6.5703125" style="2" customWidth="1"/>
    <col min="6139" max="6139" width="6.85546875" style="2" customWidth="1"/>
    <col min="6140" max="6140" width="7.140625" style="2" customWidth="1"/>
    <col min="6141" max="6141" width="6.42578125" style="2" customWidth="1"/>
    <col min="6142" max="6142" width="7.7109375" style="2" customWidth="1"/>
    <col min="6143" max="6143" width="6.5703125" style="2" customWidth="1"/>
    <col min="6144" max="6146" width="7.7109375" style="2" customWidth="1"/>
    <col min="6147" max="6147" width="8.5703125" style="2" customWidth="1"/>
    <col min="6148" max="6148" width="7.7109375" style="2" customWidth="1"/>
    <col min="6149" max="6149" width="8.42578125" style="2" customWidth="1"/>
    <col min="6150" max="6151" width="10" style="2" bestFit="1" customWidth="1"/>
    <col min="6152" max="6389" width="9.140625" style="2"/>
    <col min="6390" max="6390" width="5.42578125" style="2" customWidth="1"/>
    <col min="6391" max="6391" width="5.5703125" style="2" customWidth="1"/>
    <col min="6392" max="6392" width="37.5703125" style="2" customWidth="1"/>
    <col min="6393" max="6393" width="5.7109375" style="2" customWidth="1"/>
    <col min="6394" max="6394" width="6.5703125" style="2" customWidth="1"/>
    <col min="6395" max="6395" width="6.85546875" style="2" customWidth="1"/>
    <col min="6396" max="6396" width="7.140625" style="2" customWidth="1"/>
    <col min="6397" max="6397" width="6.42578125" style="2" customWidth="1"/>
    <col min="6398" max="6398" width="7.7109375" style="2" customWidth="1"/>
    <col min="6399" max="6399" width="6.5703125" style="2" customWidth="1"/>
    <col min="6400" max="6402" width="7.7109375" style="2" customWidth="1"/>
    <col min="6403" max="6403" width="8.5703125" style="2" customWidth="1"/>
    <col min="6404" max="6404" width="7.7109375" style="2" customWidth="1"/>
    <col min="6405" max="6405" width="8.42578125" style="2" customWidth="1"/>
    <col min="6406" max="6407" width="10" style="2" bestFit="1" customWidth="1"/>
    <col min="6408" max="6645" width="9.140625" style="2"/>
    <col min="6646" max="6646" width="5.42578125" style="2" customWidth="1"/>
    <col min="6647" max="6647" width="5.5703125" style="2" customWidth="1"/>
    <col min="6648" max="6648" width="37.5703125" style="2" customWidth="1"/>
    <col min="6649" max="6649" width="5.7109375" style="2" customWidth="1"/>
    <col min="6650" max="6650" width="6.5703125" style="2" customWidth="1"/>
    <col min="6651" max="6651" width="6.85546875" style="2" customWidth="1"/>
    <col min="6652" max="6652" width="7.140625" style="2" customWidth="1"/>
    <col min="6653" max="6653" width="6.42578125" style="2" customWidth="1"/>
    <col min="6654" max="6654" width="7.7109375" style="2" customWidth="1"/>
    <col min="6655" max="6655" width="6.5703125" style="2" customWidth="1"/>
    <col min="6656" max="6658" width="7.7109375" style="2" customWidth="1"/>
    <col min="6659" max="6659" width="8.5703125" style="2" customWidth="1"/>
    <col min="6660" max="6660" width="7.7109375" style="2" customWidth="1"/>
    <col min="6661" max="6661" width="8.42578125" style="2" customWidth="1"/>
    <col min="6662" max="6663" width="10" style="2" bestFit="1" customWidth="1"/>
    <col min="6664" max="6901" width="9.140625" style="2"/>
    <col min="6902" max="6902" width="5.42578125" style="2" customWidth="1"/>
    <col min="6903" max="6903" width="5.5703125" style="2" customWidth="1"/>
    <col min="6904" max="6904" width="37.5703125" style="2" customWidth="1"/>
    <col min="6905" max="6905" width="5.7109375" style="2" customWidth="1"/>
    <col min="6906" max="6906" width="6.5703125" style="2" customWidth="1"/>
    <col min="6907" max="6907" width="6.85546875" style="2" customWidth="1"/>
    <col min="6908" max="6908" width="7.140625" style="2" customWidth="1"/>
    <col min="6909" max="6909" width="6.42578125" style="2" customWidth="1"/>
    <col min="6910" max="6910" width="7.7109375" style="2" customWidth="1"/>
    <col min="6911" max="6911" width="6.5703125" style="2" customWidth="1"/>
    <col min="6912" max="6914" width="7.7109375" style="2" customWidth="1"/>
    <col min="6915" max="6915" width="8.5703125" style="2" customWidth="1"/>
    <col min="6916" max="6916" width="7.7109375" style="2" customWidth="1"/>
    <col min="6917" max="6917" width="8.42578125" style="2" customWidth="1"/>
    <col min="6918" max="6919" width="10" style="2" bestFit="1" customWidth="1"/>
    <col min="6920" max="7157" width="9.140625" style="2"/>
    <col min="7158" max="7158" width="5.42578125" style="2" customWidth="1"/>
    <col min="7159" max="7159" width="5.5703125" style="2" customWidth="1"/>
    <col min="7160" max="7160" width="37.5703125" style="2" customWidth="1"/>
    <col min="7161" max="7161" width="5.7109375" style="2" customWidth="1"/>
    <col min="7162" max="7162" width="6.5703125" style="2" customWidth="1"/>
    <col min="7163" max="7163" width="6.85546875" style="2" customWidth="1"/>
    <col min="7164" max="7164" width="7.140625" style="2" customWidth="1"/>
    <col min="7165" max="7165" width="6.42578125" style="2" customWidth="1"/>
    <col min="7166" max="7166" width="7.7109375" style="2" customWidth="1"/>
    <col min="7167" max="7167" width="6.5703125" style="2" customWidth="1"/>
    <col min="7168" max="7170" width="7.7109375" style="2" customWidth="1"/>
    <col min="7171" max="7171" width="8.5703125" style="2" customWidth="1"/>
    <col min="7172" max="7172" width="7.7109375" style="2" customWidth="1"/>
    <col min="7173" max="7173" width="8.42578125" style="2" customWidth="1"/>
    <col min="7174" max="7175" width="10" style="2" bestFit="1" customWidth="1"/>
    <col min="7176" max="7413" width="9.140625" style="2"/>
    <col min="7414" max="7414" width="5.42578125" style="2" customWidth="1"/>
    <col min="7415" max="7415" width="5.5703125" style="2" customWidth="1"/>
    <col min="7416" max="7416" width="37.5703125" style="2" customWidth="1"/>
    <col min="7417" max="7417" width="5.7109375" style="2" customWidth="1"/>
    <col min="7418" max="7418" width="6.5703125" style="2" customWidth="1"/>
    <col min="7419" max="7419" width="6.85546875" style="2" customWidth="1"/>
    <col min="7420" max="7420" width="7.140625" style="2" customWidth="1"/>
    <col min="7421" max="7421" width="6.42578125" style="2" customWidth="1"/>
    <col min="7422" max="7422" width="7.7109375" style="2" customWidth="1"/>
    <col min="7423" max="7423" width="6.5703125" style="2" customWidth="1"/>
    <col min="7424" max="7426" width="7.7109375" style="2" customWidth="1"/>
    <col min="7427" max="7427" width="8.5703125" style="2" customWidth="1"/>
    <col min="7428" max="7428" width="7.7109375" style="2" customWidth="1"/>
    <col min="7429" max="7429" width="8.42578125" style="2" customWidth="1"/>
    <col min="7430" max="7431" width="10" style="2" bestFit="1" customWidth="1"/>
    <col min="7432" max="7669" width="9.140625" style="2"/>
    <col min="7670" max="7670" width="5.42578125" style="2" customWidth="1"/>
    <col min="7671" max="7671" width="5.5703125" style="2" customWidth="1"/>
    <col min="7672" max="7672" width="37.5703125" style="2" customWidth="1"/>
    <col min="7673" max="7673" width="5.7109375" style="2" customWidth="1"/>
    <col min="7674" max="7674" width="6.5703125" style="2" customWidth="1"/>
    <col min="7675" max="7675" width="6.85546875" style="2" customWidth="1"/>
    <col min="7676" max="7676" width="7.140625" style="2" customWidth="1"/>
    <col min="7677" max="7677" width="6.42578125" style="2" customWidth="1"/>
    <col min="7678" max="7678" width="7.7109375" style="2" customWidth="1"/>
    <col min="7679" max="7679" width="6.5703125" style="2" customWidth="1"/>
    <col min="7680" max="7682" width="7.7109375" style="2" customWidth="1"/>
    <col min="7683" max="7683" width="8.5703125" style="2" customWidth="1"/>
    <col min="7684" max="7684" width="7.7109375" style="2" customWidth="1"/>
    <col min="7685" max="7685" width="8.42578125" style="2" customWidth="1"/>
    <col min="7686" max="7687" width="10" style="2" bestFit="1" customWidth="1"/>
    <col min="7688" max="7925" width="9.140625" style="2"/>
    <col min="7926" max="7926" width="5.42578125" style="2" customWidth="1"/>
    <col min="7927" max="7927" width="5.5703125" style="2" customWidth="1"/>
    <col min="7928" max="7928" width="37.5703125" style="2" customWidth="1"/>
    <col min="7929" max="7929" width="5.7109375" style="2" customWidth="1"/>
    <col min="7930" max="7930" width="6.5703125" style="2" customWidth="1"/>
    <col min="7931" max="7931" width="6.85546875" style="2" customWidth="1"/>
    <col min="7932" max="7932" width="7.140625" style="2" customWidth="1"/>
    <col min="7933" max="7933" width="6.42578125" style="2" customWidth="1"/>
    <col min="7934" max="7934" width="7.7109375" style="2" customWidth="1"/>
    <col min="7935" max="7935" width="6.5703125" style="2" customWidth="1"/>
    <col min="7936" max="7938" width="7.7109375" style="2" customWidth="1"/>
    <col min="7939" max="7939" width="8.5703125" style="2" customWidth="1"/>
    <col min="7940" max="7940" width="7.7109375" style="2" customWidth="1"/>
    <col min="7941" max="7941" width="8.42578125" style="2" customWidth="1"/>
    <col min="7942" max="7943" width="10" style="2" bestFit="1" customWidth="1"/>
    <col min="7944" max="8181" width="9.140625" style="2"/>
    <col min="8182" max="8182" width="5.42578125" style="2" customWidth="1"/>
    <col min="8183" max="8183" width="5.5703125" style="2" customWidth="1"/>
    <col min="8184" max="8184" width="37.5703125" style="2" customWidth="1"/>
    <col min="8185" max="8185" width="5.7109375" style="2" customWidth="1"/>
    <col min="8186" max="8186" width="6.5703125" style="2" customWidth="1"/>
    <col min="8187" max="8187" width="6.85546875" style="2" customWidth="1"/>
    <col min="8188" max="8188" width="7.140625" style="2" customWidth="1"/>
    <col min="8189" max="8189" width="6.42578125" style="2" customWidth="1"/>
    <col min="8190" max="8190" width="7.7109375" style="2" customWidth="1"/>
    <col min="8191" max="8191" width="6.5703125" style="2" customWidth="1"/>
    <col min="8192" max="8194" width="7.7109375" style="2" customWidth="1"/>
    <col min="8195" max="8195" width="8.5703125" style="2" customWidth="1"/>
    <col min="8196" max="8196" width="7.7109375" style="2" customWidth="1"/>
    <col min="8197" max="8197" width="8.42578125" style="2" customWidth="1"/>
    <col min="8198" max="8199" width="10" style="2" bestFit="1" customWidth="1"/>
    <col min="8200" max="8437" width="9.140625" style="2"/>
    <col min="8438" max="8438" width="5.42578125" style="2" customWidth="1"/>
    <col min="8439" max="8439" width="5.5703125" style="2" customWidth="1"/>
    <col min="8440" max="8440" width="37.5703125" style="2" customWidth="1"/>
    <col min="8441" max="8441" width="5.7109375" style="2" customWidth="1"/>
    <col min="8442" max="8442" width="6.5703125" style="2" customWidth="1"/>
    <col min="8443" max="8443" width="6.85546875" style="2" customWidth="1"/>
    <col min="8444" max="8444" width="7.140625" style="2" customWidth="1"/>
    <col min="8445" max="8445" width="6.42578125" style="2" customWidth="1"/>
    <col min="8446" max="8446" width="7.7109375" style="2" customWidth="1"/>
    <col min="8447" max="8447" width="6.5703125" style="2" customWidth="1"/>
    <col min="8448" max="8450" width="7.7109375" style="2" customWidth="1"/>
    <col min="8451" max="8451" width="8.5703125" style="2" customWidth="1"/>
    <col min="8452" max="8452" width="7.7109375" style="2" customWidth="1"/>
    <col min="8453" max="8453" width="8.42578125" style="2" customWidth="1"/>
    <col min="8454" max="8455" width="10" style="2" bestFit="1" customWidth="1"/>
    <col min="8456" max="8693" width="9.140625" style="2"/>
    <col min="8694" max="8694" width="5.42578125" style="2" customWidth="1"/>
    <col min="8695" max="8695" width="5.5703125" style="2" customWidth="1"/>
    <col min="8696" max="8696" width="37.5703125" style="2" customWidth="1"/>
    <col min="8697" max="8697" width="5.7109375" style="2" customWidth="1"/>
    <col min="8698" max="8698" width="6.5703125" style="2" customWidth="1"/>
    <col min="8699" max="8699" width="6.85546875" style="2" customWidth="1"/>
    <col min="8700" max="8700" width="7.140625" style="2" customWidth="1"/>
    <col min="8701" max="8701" width="6.42578125" style="2" customWidth="1"/>
    <col min="8702" max="8702" width="7.7109375" style="2" customWidth="1"/>
    <col min="8703" max="8703" width="6.5703125" style="2" customWidth="1"/>
    <col min="8704" max="8706" width="7.7109375" style="2" customWidth="1"/>
    <col min="8707" max="8707" width="8.5703125" style="2" customWidth="1"/>
    <col min="8708" max="8708" width="7.7109375" style="2" customWidth="1"/>
    <col min="8709" max="8709" width="8.42578125" style="2" customWidth="1"/>
    <col min="8710" max="8711" width="10" style="2" bestFit="1" customWidth="1"/>
    <col min="8712" max="8949" width="9.140625" style="2"/>
    <col min="8950" max="8950" width="5.42578125" style="2" customWidth="1"/>
    <col min="8951" max="8951" width="5.5703125" style="2" customWidth="1"/>
    <col min="8952" max="8952" width="37.5703125" style="2" customWidth="1"/>
    <col min="8953" max="8953" width="5.7109375" style="2" customWidth="1"/>
    <col min="8954" max="8954" width="6.5703125" style="2" customWidth="1"/>
    <col min="8955" max="8955" width="6.85546875" style="2" customWidth="1"/>
    <col min="8956" max="8956" width="7.140625" style="2" customWidth="1"/>
    <col min="8957" max="8957" width="6.42578125" style="2" customWidth="1"/>
    <col min="8958" max="8958" width="7.7109375" style="2" customWidth="1"/>
    <col min="8959" max="8959" width="6.5703125" style="2" customWidth="1"/>
    <col min="8960" max="8962" width="7.7109375" style="2" customWidth="1"/>
    <col min="8963" max="8963" width="8.5703125" style="2" customWidth="1"/>
    <col min="8964" max="8964" width="7.7109375" style="2" customWidth="1"/>
    <col min="8965" max="8965" width="8.42578125" style="2" customWidth="1"/>
    <col min="8966" max="8967" width="10" style="2" bestFit="1" customWidth="1"/>
    <col min="8968" max="9205" width="9.140625" style="2"/>
    <col min="9206" max="9206" width="5.42578125" style="2" customWidth="1"/>
    <col min="9207" max="9207" width="5.5703125" style="2" customWidth="1"/>
    <col min="9208" max="9208" width="37.5703125" style="2" customWidth="1"/>
    <col min="9209" max="9209" width="5.7109375" style="2" customWidth="1"/>
    <col min="9210" max="9210" width="6.5703125" style="2" customWidth="1"/>
    <col min="9211" max="9211" width="6.85546875" style="2" customWidth="1"/>
    <col min="9212" max="9212" width="7.140625" style="2" customWidth="1"/>
    <col min="9213" max="9213" width="6.42578125" style="2" customWidth="1"/>
    <col min="9214" max="9214" width="7.7109375" style="2" customWidth="1"/>
    <col min="9215" max="9215" width="6.5703125" style="2" customWidth="1"/>
    <col min="9216" max="9218" width="7.7109375" style="2" customWidth="1"/>
    <col min="9219" max="9219" width="8.5703125" style="2" customWidth="1"/>
    <col min="9220" max="9220" width="7.7109375" style="2" customWidth="1"/>
    <col min="9221" max="9221" width="8.42578125" style="2" customWidth="1"/>
    <col min="9222" max="9223" width="10" style="2" bestFit="1" customWidth="1"/>
    <col min="9224" max="9461" width="9.140625" style="2"/>
    <col min="9462" max="9462" width="5.42578125" style="2" customWidth="1"/>
    <col min="9463" max="9463" width="5.5703125" style="2" customWidth="1"/>
    <col min="9464" max="9464" width="37.5703125" style="2" customWidth="1"/>
    <col min="9465" max="9465" width="5.7109375" style="2" customWidth="1"/>
    <col min="9466" max="9466" width="6.5703125" style="2" customWidth="1"/>
    <col min="9467" max="9467" width="6.85546875" style="2" customWidth="1"/>
    <col min="9468" max="9468" width="7.140625" style="2" customWidth="1"/>
    <col min="9469" max="9469" width="6.42578125" style="2" customWidth="1"/>
    <col min="9470" max="9470" width="7.7109375" style="2" customWidth="1"/>
    <col min="9471" max="9471" width="6.5703125" style="2" customWidth="1"/>
    <col min="9472" max="9474" width="7.7109375" style="2" customWidth="1"/>
    <col min="9475" max="9475" width="8.5703125" style="2" customWidth="1"/>
    <col min="9476" max="9476" width="7.7109375" style="2" customWidth="1"/>
    <col min="9477" max="9477" width="8.42578125" style="2" customWidth="1"/>
    <col min="9478" max="9479" width="10" style="2" bestFit="1" customWidth="1"/>
    <col min="9480" max="9717" width="9.140625" style="2"/>
    <col min="9718" max="9718" width="5.42578125" style="2" customWidth="1"/>
    <col min="9719" max="9719" width="5.5703125" style="2" customWidth="1"/>
    <col min="9720" max="9720" width="37.5703125" style="2" customWidth="1"/>
    <col min="9721" max="9721" width="5.7109375" style="2" customWidth="1"/>
    <col min="9722" max="9722" width="6.5703125" style="2" customWidth="1"/>
    <col min="9723" max="9723" width="6.85546875" style="2" customWidth="1"/>
    <col min="9724" max="9724" width="7.140625" style="2" customWidth="1"/>
    <col min="9725" max="9725" width="6.42578125" style="2" customWidth="1"/>
    <col min="9726" max="9726" width="7.7109375" style="2" customWidth="1"/>
    <col min="9727" max="9727" width="6.5703125" style="2" customWidth="1"/>
    <col min="9728" max="9730" width="7.7109375" style="2" customWidth="1"/>
    <col min="9731" max="9731" width="8.5703125" style="2" customWidth="1"/>
    <col min="9732" max="9732" width="7.7109375" style="2" customWidth="1"/>
    <col min="9733" max="9733" width="8.42578125" style="2" customWidth="1"/>
    <col min="9734" max="9735" width="10" style="2" bestFit="1" customWidth="1"/>
    <col min="9736" max="9973" width="9.140625" style="2"/>
    <col min="9974" max="9974" width="5.42578125" style="2" customWidth="1"/>
    <col min="9975" max="9975" width="5.5703125" style="2" customWidth="1"/>
    <col min="9976" max="9976" width="37.5703125" style="2" customWidth="1"/>
    <col min="9977" max="9977" width="5.7109375" style="2" customWidth="1"/>
    <col min="9978" max="9978" width="6.5703125" style="2" customWidth="1"/>
    <col min="9979" max="9979" width="6.85546875" style="2" customWidth="1"/>
    <col min="9980" max="9980" width="7.140625" style="2" customWidth="1"/>
    <col min="9981" max="9981" width="6.42578125" style="2" customWidth="1"/>
    <col min="9982" max="9982" width="7.7109375" style="2" customWidth="1"/>
    <col min="9983" max="9983" width="6.5703125" style="2" customWidth="1"/>
    <col min="9984" max="9986" width="7.7109375" style="2" customWidth="1"/>
    <col min="9987" max="9987" width="8.5703125" style="2" customWidth="1"/>
    <col min="9988" max="9988" width="7.7109375" style="2" customWidth="1"/>
    <col min="9989" max="9989" width="8.42578125" style="2" customWidth="1"/>
    <col min="9990" max="9991" width="10" style="2" bestFit="1" customWidth="1"/>
    <col min="9992" max="10229" width="9.140625" style="2"/>
    <col min="10230" max="10230" width="5.42578125" style="2" customWidth="1"/>
    <col min="10231" max="10231" width="5.5703125" style="2" customWidth="1"/>
    <col min="10232" max="10232" width="37.5703125" style="2" customWidth="1"/>
    <col min="10233" max="10233" width="5.7109375" style="2" customWidth="1"/>
    <col min="10234" max="10234" width="6.5703125" style="2" customWidth="1"/>
    <col min="10235" max="10235" width="6.85546875" style="2" customWidth="1"/>
    <col min="10236" max="10236" width="7.140625" style="2" customWidth="1"/>
    <col min="10237" max="10237" width="6.42578125" style="2" customWidth="1"/>
    <col min="10238" max="10238" width="7.7109375" style="2" customWidth="1"/>
    <col min="10239" max="10239" width="6.5703125" style="2" customWidth="1"/>
    <col min="10240" max="10242" width="7.7109375" style="2" customWidth="1"/>
    <col min="10243" max="10243" width="8.5703125" style="2" customWidth="1"/>
    <col min="10244" max="10244" width="7.7109375" style="2" customWidth="1"/>
    <col min="10245" max="10245" width="8.42578125" style="2" customWidth="1"/>
    <col min="10246" max="10247" width="10" style="2" bestFit="1" customWidth="1"/>
    <col min="10248" max="10485" width="9.140625" style="2"/>
    <col min="10486" max="10486" width="5.42578125" style="2" customWidth="1"/>
    <col min="10487" max="10487" width="5.5703125" style="2" customWidth="1"/>
    <col min="10488" max="10488" width="37.5703125" style="2" customWidth="1"/>
    <col min="10489" max="10489" width="5.7109375" style="2" customWidth="1"/>
    <col min="10490" max="10490" width="6.5703125" style="2" customWidth="1"/>
    <col min="10491" max="10491" width="6.85546875" style="2" customWidth="1"/>
    <col min="10492" max="10492" width="7.140625" style="2" customWidth="1"/>
    <col min="10493" max="10493" width="6.42578125" style="2" customWidth="1"/>
    <col min="10494" max="10494" width="7.7109375" style="2" customWidth="1"/>
    <col min="10495" max="10495" width="6.5703125" style="2" customWidth="1"/>
    <col min="10496" max="10498" width="7.7109375" style="2" customWidth="1"/>
    <col min="10499" max="10499" width="8.5703125" style="2" customWidth="1"/>
    <col min="10500" max="10500" width="7.7109375" style="2" customWidth="1"/>
    <col min="10501" max="10501" width="8.42578125" style="2" customWidth="1"/>
    <col min="10502" max="10503" width="10" style="2" bestFit="1" customWidth="1"/>
    <col min="10504" max="10741" width="9.140625" style="2"/>
    <col min="10742" max="10742" width="5.42578125" style="2" customWidth="1"/>
    <col min="10743" max="10743" width="5.5703125" style="2" customWidth="1"/>
    <col min="10744" max="10744" width="37.5703125" style="2" customWidth="1"/>
    <col min="10745" max="10745" width="5.7109375" style="2" customWidth="1"/>
    <col min="10746" max="10746" width="6.5703125" style="2" customWidth="1"/>
    <col min="10747" max="10747" width="6.85546875" style="2" customWidth="1"/>
    <col min="10748" max="10748" width="7.140625" style="2" customWidth="1"/>
    <col min="10749" max="10749" width="6.42578125" style="2" customWidth="1"/>
    <col min="10750" max="10750" width="7.7109375" style="2" customWidth="1"/>
    <col min="10751" max="10751" width="6.5703125" style="2" customWidth="1"/>
    <col min="10752" max="10754" width="7.7109375" style="2" customWidth="1"/>
    <col min="10755" max="10755" width="8.5703125" style="2" customWidth="1"/>
    <col min="10756" max="10756" width="7.7109375" style="2" customWidth="1"/>
    <col min="10757" max="10757" width="8.42578125" style="2" customWidth="1"/>
    <col min="10758" max="10759" width="10" style="2" bestFit="1" customWidth="1"/>
    <col min="10760" max="10997" width="9.140625" style="2"/>
    <col min="10998" max="10998" width="5.42578125" style="2" customWidth="1"/>
    <col min="10999" max="10999" width="5.5703125" style="2" customWidth="1"/>
    <col min="11000" max="11000" width="37.5703125" style="2" customWidth="1"/>
    <col min="11001" max="11001" width="5.7109375" style="2" customWidth="1"/>
    <col min="11002" max="11002" width="6.5703125" style="2" customWidth="1"/>
    <col min="11003" max="11003" width="6.85546875" style="2" customWidth="1"/>
    <col min="11004" max="11004" width="7.140625" style="2" customWidth="1"/>
    <col min="11005" max="11005" width="6.42578125" style="2" customWidth="1"/>
    <col min="11006" max="11006" width="7.7109375" style="2" customWidth="1"/>
    <col min="11007" max="11007" width="6.5703125" style="2" customWidth="1"/>
    <col min="11008" max="11010" width="7.7109375" style="2" customWidth="1"/>
    <col min="11011" max="11011" width="8.5703125" style="2" customWidth="1"/>
    <col min="11012" max="11012" width="7.7109375" style="2" customWidth="1"/>
    <col min="11013" max="11013" width="8.42578125" style="2" customWidth="1"/>
    <col min="11014" max="11015" width="10" style="2" bestFit="1" customWidth="1"/>
    <col min="11016" max="11253" width="9.140625" style="2"/>
    <col min="11254" max="11254" width="5.42578125" style="2" customWidth="1"/>
    <col min="11255" max="11255" width="5.5703125" style="2" customWidth="1"/>
    <col min="11256" max="11256" width="37.5703125" style="2" customWidth="1"/>
    <col min="11257" max="11257" width="5.7109375" style="2" customWidth="1"/>
    <col min="11258" max="11258" width="6.5703125" style="2" customWidth="1"/>
    <col min="11259" max="11259" width="6.85546875" style="2" customWidth="1"/>
    <col min="11260" max="11260" width="7.140625" style="2" customWidth="1"/>
    <col min="11261" max="11261" width="6.42578125" style="2" customWidth="1"/>
    <col min="11262" max="11262" width="7.7109375" style="2" customWidth="1"/>
    <col min="11263" max="11263" width="6.5703125" style="2" customWidth="1"/>
    <col min="11264" max="11266" width="7.7109375" style="2" customWidth="1"/>
    <col min="11267" max="11267" width="8.5703125" style="2" customWidth="1"/>
    <col min="11268" max="11268" width="7.7109375" style="2" customWidth="1"/>
    <col min="11269" max="11269" width="8.42578125" style="2" customWidth="1"/>
    <col min="11270" max="11271" width="10" style="2" bestFit="1" customWidth="1"/>
    <col min="11272" max="11509" width="9.140625" style="2"/>
    <col min="11510" max="11510" width="5.42578125" style="2" customWidth="1"/>
    <col min="11511" max="11511" width="5.5703125" style="2" customWidth="1"/>
    <col min="11512" max="11512" width="37.5703125" style="2" customWidth="1"/>
    <col min="11513" max="11513" width="5.7109375" style="2" customWidth="1"/>
    <col min="11514" max="11514" width="6.5703125" style="2" customWidth="1"/>
    <col min="11515" max="11515" width="6.85546875" style="2" customWidth="1"/>
    <col min="11516" max="11516" width="7.140625" style="2" customWidth="1"/>
    <col min="11517" max="11517" width="6.42578125" style="2" customWidth="1"/>
    <col min="11518" max="11518" width="7.7109375" style="2" customWidth="1"/>
    <col min="11519" max="11519" width="6.5703125" style="2" customWidth="1"/>
    <col min="11520" max="11522" width="7.7109375" style="2" customWidth="1"/>
    <col min="11523" max="11523" width="8.5703125" style="2" customWidth="1"/>
    <col min="11524" max="11524" width="7.7109375" style="2" customWidth="1"/>
    <col min="11525" max="11525" width="8.42578125" style="2" customWidth="1"/>
    <col min="11526" max="11527" width="10" style="2" bestFit="1" customWidth="1"/>
    <col min="11528" max="11765" width="9.140625" style="2"/>
    <col min="11766" max="11766" width="5.42578125" style="2" customWidth="1"/>
    <col min="11767" max="11767" width="5.5703125" style="2" customWidth="1"/>
    <col min="11768" max="11768" width="37.5703125" style="2" customWidth="1"/>
    <col min="11769" max="11769" width="5.7109375" style="2" customWidth="1"/>
    <col min="11770" max="11770" width="6.5703125" style="2" customWidth="1"/>
    <col min="11771" max="11771" width="6.85546875" style="2" customWidth="1"/>
    <col min="11772" max="11772" width="7.140625" style="2" customWidth="1"/>
    <col min="11773" max="11773" width="6.42578125" style="2" customWidth="1"/>
    <col min="11774" max="11774" width="7.7109375" style="2" customWidth="1"/>
    <col min="11775" max="11775" width="6.5703125" style="2" customWidth="1"/>
    <col min="11776" max="11778" width="7.7109375" style="2" customWidth="1"/>
    <col min="11779" max="11779" width="8.5703125" style="2" customWidth="1"/>
    <col min="11780" max="11780" width="7.7109375" style="2" customWidth="1"/>
    <col min="11781" max="11781" width="8.42578125" style="2" customWidth="1"/>
    <col min="11782" max="11783" width="10" style="2" bestFit="1" customWidth="1"/>
    <col min="11784" max="12021" width="9.140625" style="2"/>
    <col min="12022" max="12022" width="5.42578125" style="2" customWidth="1"/>
    <col min="12023" max="12023" width="5.5703125" style="2" customWidth="1"/>
    <col min="12024" max="12024" width="37.5703125" style="2" customWidth="1"/>
    <col min="12025" max="12025" width="5.7109375" style="2" customWidth="1"/>
    <col min="12026" max="12026" width="6.5703125" style="2" customWidth="1"/>
    <col min="12027" max="12027" width="6.85546875" style="2" customWidth="1"/>
    <col min="12028" max="12028" width="7.140625" style="2" customWidth="1"/>
    <col min="12029" max="12029" width="6.42578125" style="2" customWidth="1"/>
    <col min="12030" max="12030" width="7.7109375" style="2" customWidth="1"/>
    <col min="12031" max="12031" width="6.5703125" style="2" customWidth="1"/>
    <col min="12032" max="12034" width="7.7109375" style="2" customWidth="1"/>
    <col min="12035" max="12035" width="8.5703125" style="2" customWidth="1"/>
    <col min="12036" max="12036" width="7.7109375" style="2" customWidth="1"/>
    <col min="12037" max="12037" width="8.42578125" style="2" customWidth="1"/>
    <col min="12038" max="12039" width="10" style="2" bestFit="1" customWidth="1"/>
    <col min="12040" max="12277" width="9.140625" style="2"/>
    <col min="12278" max="12278" width="5.42578125" style="2" customWidth="1"/>
    <col min="12279" max="12279" width="5.5703125" style="2" customWidth="1"/>
    <col min="12280" max="12280" width="37.5703125" style="2" customWidth="1"/>
    <col min="12281" max="12281" width="5.7109375" style="2" customWidth="1"/>
    <col min="12282" max="12282" width="6.5703125" style="2" customWidth="1"/>
    <col min="12283" max="12283" width="6.85546875" style="2" customWidth="1"/>
    <col min="12284" max="12284" width="7.140625" style="2" customWidth="1"/>
    <col min="12285" max="12285" width="6.42578125" style="2" customWidth="1"/>
    <col min="12286" max="12286" width="7.7109375" style="2" customWidth="1"/>
    <col min="12287" max="12287" width="6.5703125" style="2" customWidth="1"/>
    <col min="12288" max="12290" width="7.7109375" style="2" customWidth="1"/>
    <col min="12291" max="12291" width="8.5703125" style="2" customWidth="1"/>
    <col min="12292" max="12292" width="7.7109375" style="2" customWidth="1"/>
    <col min="12293" max="12293" width="8.42578125" style="2" customWidth="1"/>
    <col min="12294" max="12295" width="10" style="2" bestFit="1" customWidth="1"/>
    <col min="12296" max="12533" width="9.140625" style="2"/>
    <col min="12534" max="12534" width="5.42578125" style="2" customWidth="1"/>
    <col min="12535" max="12535" width="5.5703125" style="2" customWidth="1"/>
    <col min="12536" max="12536" width="37.5703125" style="2" customWidth="1"/>
    <col min="12537" max="12537" width="5.7109375" style="2" customWidth="1"/>
    <col min="12538" max="12538" width="6.5703125" style="2" customWidth="1"/>
    <col min="12539" max="12539" width="6.85546875" style="2" customWidth="1"/>
    <col min="12540" max="12540" width="7.140625" style="2" customWidth="1"/>
    <col min="12541" max="12541" width="6.42578125" style="2" customWidth="1"/>
    <col min="12542" max="12542" width="7.7109375" style="2" customWidth="1"/>
    <col min="12543" max="12543" width="6.5703125" style="2" customWidth="1"/>
    <col min="12544" max="12546" width="7.7109375" style="2" customWidth="1"/>
    <col min="12547" max="12547" width="8.5703125" style="2" customWidth="1"/>
    <col min="12548" max="12548" width="7.7109375" style="2" customWidth="1"/>
    <col min="12549" max="12549" width="8.42578125" style="2" customWidth="1"/>
    <col min="12550" max="12551" width="10" style="2" bestFit="1" customWidth="1"/>
    <col min="12552" max="12789" width="9.140625" style="2"/>
    <col min="12790" max="12790" width="5.42578125" style="2" customWidth="1"/>
    <col min="12791" max="12791" width="5.5703125" style="2" customWidth="1"/>
    <col min="12792" max="12792" width="37.5703125" style="2" customWidth="1"/>
    <col min="12793" max="12793" width="5.7109375" style="2" customWidth="1"/>
    <col min="12794" max="12794" width="6.5703125" style="2" customWidth="1"/>
    <col min="12795" max="12795" width="6.85546875" style="2" customWidth="1"/>
    <col min="12796" max="12796" width="7.140625" style="2" customWidth="1"/>
    <col min="12797" max="12797" width="6.42578125" style="2" customWidth="1"/>
    <col min="12798" max="12798" width="7.7109375" style="2" customWidth="1"/>
    <col min="12799" max="12799" width="6.5703125" style="2" customWidth="1"/>
    <col min="12800" max="12802" width="7.7109375" style="2" customWidth="1"/>
    <col min="12803" max="12803" width="8.5703125" style="2" customWidth="1"/>
    <col min="12804" max="12804" width="7.7109375" style="2" customWidth="1"/>
    <col min="12805" max="12805" width="8.42578125" style="2" customWidth="1"/>
    <col min="12806" max="12807" width="10" style="2" bestFit="1" customWidth="1"/>
    <col min="12808" max="13045" width="9.140625" style="2"/>
    <col min="13046" max="13046" width="5.42578125" style="2" customWidth="1"/>
    <col min="13047" max="13047" width="5.5703125" style="2" customWidth="1"/>
    <col min="13048" max="13048" width="37.5703125" style="2" customWidth="1"/>
    <col min="13049" max="13049" width="5.7109375" style="2" customWidth="1"/>
    <col min="13050" max="13050" width="6.5703125" style="2" customWidth="1"/>
    <col min="13051" max="13051" width="6.85546875" style="2" customWidth="1"/>
    <col min="13052" max="13052" width="7.140625" style="2" customWidth="1"/>
    <col min="13053" max="13053" width="6.42578125" style="2" customWidth="1"/>
    <col min="13054" max="13054" width="7.7109375" style="2" customWidth="1"/>
    <col min="13055" max="13055" width="6.5703125" style="2" customWidth="1"/>
    <col min="13056" max="13058" width="7.7109375" style="2" customWidth="1"/>
    <col min="13059" max="13059" width="8.5703125" style="2" customWidth="1"/>
    <col min="13060" max="13060" width="7.7109375" style="2" customWidth="1"/>
    <col min="13061" max="13061" width="8.42578125" style="2" customWidth="1"/>
    <col min="13062" max="13063" width="10" style="2" bestFit="1" customWidth="1"/>
    <col min="13064" max="13301" width="9.140625" style="2"/>
    <col min="13302" max="13302" width="5.42578125" style="2" customWidth="1"/>
    <col min="13303" max="13303" width="5.5703125" style="2" customWidth="1"/>
    <col min="13304" max="13304" width="37.5703125" style="2" customWidth="1"/>
    <col min="13305" max="13305" width="5.7109375" style="2" customWidth="1"/>
    <col min="13306" max="13306" width="6.5703125" style="2" customWidth="1"/>
    <col min="13307" max="13307" width="6.85546875" style="2" customWidth="1"/>
    <col min="13308" max="13308" width="7.140625" style="2" customWidth="1"/>
    <col min="13309" max="13309" width="6.42578125" style="2" customWidth="1"/>
    <col min="13310" max="13310" width="7.7109375" style="2" customWidth="1"/>
    <col min="13311" max="13311" width="6.5703125" style="2" customWidth="1"/>
    <col min="13312" max="13314" width="7.7109375" style="2" customWidth="1"/>
    <col min="13315" max="13315" width="8.5703125" style="2" customWidth="1"/>
    <col min="13316" max="13316" width="7.7109375" style="2" customWidth="1"/>
    <col min="13317" max="13317" width="8.42578125" style="2" customWidth="1"/>
    <col min="13318" max="13319" width="10" style="2" bestFit="1" customWidth="1"/>
    <col min="13320" max="13557" width="9.140625" style="2"/>
    <col min="13558" max="13558" width="5.42578125" style="2" customWidth="1"/>
    <col min="13559" max="13559" width="5.5703125" style="2" customWidth="1"/>
    <col min="13560" max="13560" width="37.5703125" style="2" customWidth="1"/>
    <col min="13561" max="13561" width="5.7109375" style="2" customWidth="1"/>
    <col min="13562" max="13562" width="6.5703125" style="2" customWidth="1"/>
    <col min="13563" max="13563" width="6.85546875" style="2" customWidth="1"/>
    <col min="13564" max="13564" width="7.140625" style="2" customWidth="1"/>
    <col min="13565" max="13565" width="6.42578125" style="2" customWidth="1"/>
    <col min="13566" max="13566" width="7.7109375" style="2" customWidth="1"/>
    <col min="13567" max="13567" width="6.5703125" style="2" customWidth="1"/>
    <col min="13568" max="13570" width="7.7109375" style="2" customWidth="1"/>
    <col min="13571" max="13571" width="8.5703125" style="2" customWidth="1"/>
    <col min="13572" max="13572" width="7.7109375" style="2" customWidth="1"/>
    <col min="13573" max="13573" width="8.42578125" style="2" customWidth="1"/>
    <col min="13574" max="13575" width="10" style="2" bestFit="1" customWidth="1"/>
    <col min="13576" max="13813" width="9.140625" style="2"/>
    <col min="13814" max="13814" width="5.42578125" style="2" customWidth="1"/>
    <col min="13815" max="13815" width="5.5703125" style="2" customWidth="1"/>
    <col min="13816" max="13816" width="37.5703125" style="2" customWidth="1"/>
    <col min="13817" max="13817" width="5.7109375" style="2" customWidth="1"/>
    <col min="13818" max="13818" width="6.5703125" style="2" customWidth="1"/>
    <col min="13819" max="13819" width="6.85546875" style="2" customWidth="1"/>
    <col min="13820" max="13820" width="7.140625" style="2" customWidth="1"/>
    <col min="13821" max="13821" width="6.42578125" style="2" customWidth="1"/>
    <col min="13822" max="13822" width="7.7109375" style="2" customWidth="1"/>
    <col min="13823" max="13823" width="6.5703125" style="2" customWidth="1"/>
    <col min="13824" max="13826" width="7.7109375" style="2" customWidth="1"/>
    <col min="13827" max="13827" width="8.5703125" style="2" customWidth="1"/>
    <col min="13828" max="13828" width="7.7109375" style="2" customWidth="1"/>
    <col min="13829" max="13829" width="8.42578125" style="2" customWidth="1"/>
    <col min="13830" max="13831" width="10" style="2" bestFit="1" customWidth="1"/>
    <col min="13832" max="14069" width="9.140625" style="2"/>
    <col min="14070" max="14070" width="5.42578125" style="2" customWidth="1"/>
    <col min="14071" max="14071" width="5.5703125" style="2" customWidth="1"/>
    <col min="14072" max="14072" width="37.5703125" style="2" customWidth="1"/>
    <col min="14073" max="14073" width="5.7109375" style="2" customWidth="1"/>
    <col min="14074" max="14074" width="6.5703125" style="2" customWidth="1"/>
    <col min="14075" max="14075" width="6.85546875" style="2" customWidth="1"/>
    <col min="14076" max="14076" width="7.140625" style="2" customWidth="1"/>
    <col min="14077" max="14077" width="6.42578125" style="2" customWidth="1"/>
    <col min="14078" max="14078" width="7.7109375" style="2" customWidth="1"/>
    <col min="14079" max="14079" width="6.5703125" style="2" customWidth="1"/>
    <col min="14080" max="14082" width="7.7109375" style="2" customWidth="1"/>
    <col min="14083" max="14083" width="8.5703125" style="2" customWidth="1"/>
    <col min="14084" max="14084" width="7.7109375" style="2" customWidth="1"/>
    <col min="14085" max="14085" width="8.42578125" style="2" customWidth="1"/>
    <col min="14086" max="14087" width="10" style="2" bestFit="1" customWidth="1"/>
    <col min="14088" max="14325" width="9.140625" style="2"/>
    <col min="14326" max="14326" width="5.42578125" style="2" customWidth="1"/>
    <col min="14327" max="14327" width="5.5703125" style="2" customWidth="1"/>
    <col min="14328" max="14328" width="37.5703125" style="2" customWidth="1"/>
    <col min="14329" max="14329" width="5.7109375" style="2" customWidth="1"/>
    <col min="14330" max="14330" width="6.5703125" style="2" customWidth="1"/>
    <col min="14331" max="14331" width="6.85546875" style="2" customWidth="1"/>
    <col min="14332" max="14332" width="7.140625" style="2" customWidth="1"/>
    <col min="14333" max="14333" width="6.42578125" style="2" customWidth="1"/>
    <col min="14334" max="14334" width="7.7109375" style="2" customWidth="1"/>
    <col min="14335" max="14335" width="6.5703125" style="2" customWidth="1"/>
    <col min="14336" max="14338" width="7.7109375" style="2" customWidth="1"/>
    <col min="14339" max="14339" width="8.5703125" style="2" customWidth="1"/>
    <col min="14340" max="14340" width="7.7109375" style="2" customWidth="1"/>
    <col min="14341" max="14341" width="8.42578125" style="2" customWidth="1"/>
    <col min="14342" max="14343" width="10" style="2" bestFit="1" customWidth="1"/>
    <col min="14344" max="14581" width="9.140625" style="2"/>
    <col min="14582" max="14582" width="5.42578125" style="2" customWidth="1"/>
    <col min="14583" max="14583" width="5.5703125" style="2" customWidth="1"/>
    <col min="14584" max="14584" width="37.5703125" style="2" customWidth="1"/>
    <col min="14585" max="14585" width="5.7109375" style="2" customWidth="1"/>
    <col min="14586" max="14586" width="6.5703125" style="2" customWidth="1"/>
    <col min="14587" max="14587" width="6.85546875" style="2" customWidth="1"/>
    <col min="14588" max="14588" width="7.140625" style="2" customWidth="1"/>
    <col min="14589" max="14589" width="6.42578125" style="2" customWidth="1"/>
    <col min="14590" max="14590" width="7.7109375" style="2" customWidth="1"/>
    <col min="14591" max="14591" width="6.5703125" style="2" customWidth="1"/>
    <col min="14592" max="14594" width="7.7109375" style="2" customWidth="1"/>
    <col min="14595" max="14595" width="8.5703125" style="2" customWidth="1"/>
    <col min="14596" max="14596" width="7.7109375" style="2" customWidth="1"/>
    <col min="14597" max="14597" width="8.42578125" style="2" customWidth="1"/>
    <col min="14598" max="14599" width="10" style="2" bestFit="1" customWidth="1"/>
    <col min="14600" max="14837" width="9.140625" style="2"/>
    <col min="14838" max="14838" width="5.42578125" style="2" customWidth="1"/>
    <col min="14839" max="14839" width="5.5703125" style="2" customWidth="1"/>
    <col min="14840" max="14840" width="37.5703125" style="2" customWidth="1"/>
    <col min="14841" max="14841" width="5.7109375" style="2" customWidth="1"/>
    <col min="14842" max="14842" width="6.5703125" style="2" customWidth="1"/>
    <col min="14843" max="14843" width="6.85546875" style="2" customWidth="1"/>
    <col min="14844" max="14844" width="7.140625" style="2" customWidth="1"/>
    <col min="14845" max="14845" width="6.42578125" style="2" customWidth="1"/>
    <col min="14846" max="14846" width="7.7109375" style="2" customWidth="1"/>
    <col min="14847" max="14847" width="6.5703125" style="2" customWidth="1"/>
    <col min="14848" max="14850" width="7.7109375" style="2" customWidth="1"/>
    <col min="14851" max="14851" width="8.5703125" style="2" customWidth="1"/>
    <col min="14852" max="14852" width="7.7109375" style="2" customWidth="1"/>
    <col min="14853" max="14853" width="8.42578125" style="2" customWidth="1"/>
    <col min="14854" max="14855" width="10" style="2" bestFit="1" customWidth="1"/>
    <col min="14856" max="15093" width="9.140625" style="2"/>
    <col min="15094" max="15094" width="5.42578125" style="2" customWidth="1"/>
    <col min="15095" max="15095" width="5.5703125" style="2" customWidth="1"/>
    <col min="15096" max="15096" width="37.5703125" style="2" customWidth="1"/>
    <col min="15097" max="15097" width="5.7109375" style="2" customWidth="1"/>
    <col min="15098" max="15098" width="6.5703125" style="2" customWidth="1"/>
    <col min="15099" max="15099" width="6.85546875" style="2" customWidth="1"/>
    <col min="15100" max="15100" width="7.140625" style="2" customWidth="1"/>
    <col min="15101" max="15101" width="6.42578125" style="2" customWidth="1"/>
    <col min="15102" max="15102" width="7.7109375" style="2" customWidth="1"/>
    <col min="15103" max="15103" width="6.5703125" style="2" customWidth="1"/>
    <col min="15104" max="15106" width="7.7109375" style="2" customWidth="1"/>
    <col min="15107" max="15107" width="8.5703125" style="2" customWidth="1"/>
    <col min="15108" max="15108" width="7.7109375" style="2" customWidth="1"/>
    <col min="15109" max="15109" width="8.42578125" style="2" customWidth="1"/>
    <col min="15110" max="15111" width="10" style="2" bestFit="1" customWidth="1"/>
    <col min="15112" max="15349" width="9.140625" style="2"/>
    <col min="15350" max="15350" width="5.42578125" style="2" customWidth="1"/>
    <col min="15351" max="15351" width="5.5703125" style="2" customWidth="1"/>
    <col min="15352" max="15352" width="37.5703125" style="2" customWidth="1"/>
    <col min="15353" max="15353" width="5.7109375" style="2" customWidth="1"/>
    <col min="15354" max="15354" width="6.5703125" style="2" customWidth="1"/>
    <col min="15355" max="15355" width="6.85546875" style="2" customWidth="1"/>
    <col min="15356" max="15356" width="7.140625" style="2" customWidth="1"/>
    <col min="15357" max="15357" width="6.42578125" style="2" customWidth="1"/>
    <col min="15358" max="15358" width="7.7109375" style="2" customWidth="1"/>
    <col min="15359" max="15359" width="6.5703125" style="2" customWidth="1"/>
    <col min="15360" max="15362" width="7.7109375" style="2" customWidth="1"/>
    <col min="15363" max="15363" width="8.5703125" style="2" customWidth="1"/>
    <col min="15364" max="15364" width="7.7109375" style="2" customWidth="1"/>
    <col min="15365" max="15365" width="8.42578125" style="2" customWidth="1"/>
    <col min="15366" max="15367" width="10" style="2" bestFit="1" customWidth="1"/>
    <col min="15368" max="15605" width="9.140625" style="2"/>
    <col min="15606" max="15606" width="5.42578125" style="2" customWidth="1"/>
    <col min="15607" max="15607" width="5.5703125" style="2" customWidth="1"/>
    <col min="15608" max="15608" width="37.5703125" style="2" customWidth="1"/>
    <col min="15609" max="15609" width="5.7109375" style="2" customWidth="1"/>
    <col min="15610" max="15610" width="6.5703125" style="2" customWidth="1"/>
    <col min="15611" max="15611" width="6.85546875" style="2" customWidth="1"/>
    <col min="15612" max="15612" width="7.140625" style="2" customWidth="1"/>
    <col min="15613" max="15613" width="6.42578125" style="2" customWidth="1"/>
    <col min="15614" max="15614" width="7.7109375" style="2" customWidth="1"/>
    <col min="15615" max="15615" width="6.5703125" style="2" customWidth="1"/>
    <col min="15616" max="15618" width="7.7109375" style="2" customWidth="1"/>
    <col min="15619" max="15619" width="8.5703125" style="2" customWidth="1"/>
    <col min="15620" max="15620" width="7.7109375" style="2" customWidth="1"/>
    <col min="15621" max="15621" width="8.42578125" style="2" customWidth="1"/>
    <col min="15622" max="15623" width="10" style="2" bestFit="1" customWidth="1"/>
    <col min="15624" max="15861" width="9.140625" style="2"/>
    <col min="15862" max="15862" width="5.42578125" style="2" customWidth="1"/>
    <col min="15863" max="15863" width="5.5703125" style="2" customWidth="1"/>
    <col min="15864" max="15864" width="37.5703125" style="2" customWidth="1"/>
    <col min="15865" max="15865" width="5.7109375" style="2" customWidth="1"/>
    <col min="15866" max="15866" width="6.5703125" style="2" customWidth="1"/>
    <col min="15867" max="15867" width="6.85546875" style="2" customWidth="1"/>
    <col min="15868" max="15868" width="7.140625" style="2" customWidth="1"/>
    <col min="15869" max="15869" width="6.42578125" style="2" customWidth="1"/>
    <col min="15870" max="15870" width="7.7109375" style="2" customWidth="1"/>
    <col min="15871" max="15871" width="6.5703125" style="2" customWidth="1"/>
    <col min="15872" max="15874" width="7.7109375" style="2" customWidth="1"/>
    <col min="15875" max="15875" width="8.5703125" style="2" customWidth="1"/>
    <col min="15876" max="15876" width="7.7109375" style="2" customWidth="1"/>
    <col min="15877" max="15877" width="8.42578125" style="2" customWidth="1"/>
    <col min="15878" max="15879" width="10" style="2" bestFit="1" customWidth="1"/>
    <col min="15880" max="16117" width="9.140625" style="2"/>
    <col min="16118" max="16118" width="5.42578125" style="2" customWidth="1"/>
    <col min="16119" max="16119" width="5.5703125" style="2" customWidth="1"/>
    <col min="16120" max="16120" width="37.5703125" style="2" customWidth="1"/>
    <col min="16121" max="16121" width="5.7109375" style="2" customWidth="1"/>
    <col min="16122" max="16122" width="6.5703125" style="2" customWidth="1"/>
    <col min="16123" max="16123" width="6.85546875" style="2" customWidth="1"/>
    <col min="16124" max="16124" width="7.140625" style="2" customWidth="1"/>
    <col min="16125" max="16125" width="6.42578125" style="2" customWidth="1"/>
    <col min="16126" max="16126" width="7.7109375" style="2" customWidth="1"/>
    <col min="16127" max="16127" width="6.5703125" style="2" customWidth="1"/>
    <col min="16128" max="16130" width="7.7109375" style="2" customWidth="1"/>
    <col min="16131" max="16131" width="8.5703125" style="2" customWidth="1"/>
    <col min="16132" max="16132" width="7.7109375" style="2" customWidth="1"/>
    <col min="16133" max="16133" width="8.42578125" style="2" customWidth="1"/>
    <col min="16134" max="16135" width="10" style="2" bestFit="1" customWidth="1"/>
    <col min="16136" max="16384" width="9.140625" style="2"/>
  </cols>
  <sheetData>
    <row r="1" spans="1:10" s="1" customFormat="1" ht="18">
      <c r="A1" s="144" t="s">
        <v>90</v>
      </c>
      <c r="B1" s="144"/>
      <c r="C1" s="144"/>
      <c r="D1" s="144"/>
      <c r="E1" s="144"/>
    </row>
    <row r="2" spans="1:10" s="1" customFormat="1" ht="18">
      <c r="A2" s="147" t="s">
        <v>95</v>
      </c>
      <c r="B2" s="147"/>
      <c r="C2" s="147"/>
      <c r="D2" s="147"/>
      <c r="E2" s="147"/>
      <c r="F2" s="56"/>
    </row>
    <row r="3" spans="1:10">
      <c r="A3" s="146" t="s">
        <v>0</v>
      </c>
      <c r="B3" s="146"/>
      <c r="C3" s="146"/>
      <c r="D3" s="146"/>
      <c r="E3" s="146"/>
    </row>
    <row r="4" spans="1:10">
      <c r="A4" s="3"/>
      <c r="B4" s="3"/>
      <c r="C4" s="4"/>
      <c r="D4" s="3"/>
      <c r="E4" s="3"/>
    </row>
    <row r="5" spans="1:10" s="1" customFormat="1" ht="12.75" customHeight="1">
      <c r="A5" s="141" t="s">
        <v>89</v>
      </c>
      <c r="B5" s="141"/>
      <c r="C5" s="141"/>
      <c r="D5" s="141"/>
      <c r="E5" s="141"/>
    </row>
    <row r="6" spans="1:10" s="1" customFormat="1" ht="12.75" customHeight="1">
      <c r="A6" s="141" t="s">
        <v>88</v>
      </c>
      <c r="B6" s="141"/>
      <c r="C6" s="141"/>
      <c r="D6" s="141"/>
      <c r="E6" s="141"/>
    </row>
    <row r="7" spans="1:10" s="1" customFormat="1" ht="12.75" customHeight="1">
      <c r="A7" s="141" t="s">
        <v>1</v>
      </c>
      <c r="B7" s="141"/>
      <c r="C7" s="141"/>
      <c r="D7" s="141"/>
      <c r="E7" s="141"/>
    </row>
    <row r="8" spans="1:10" s="1" customFormat="1" ht="12.75" customHeight="1">
      <c r="A8" s="141" t="s">
        <v>87</v>
      </c>
      <c r="B8" s="141"/>
      <c r="C8" s="141"/>
      <c r="D8" s="141"/>
      <c r="E8" s="141"/>
    </row>
    <row r="9" spans="1:10" ht="12.75" customHeight="1">
      <c r="A9" s="5"/>
      <c r="B9" s="5"/>
      <c r="C9" s="142"/>
      <c r="D9" s="142"/>
      <c r="E9" s="142"/>
    </row>
    <row r="10" spans="1:10" s="6" customFormat="1" ht="15.75" customHeight="1">
      <c r="A10" s="143" t="s">
        <v>2</v>
      </c>
      <c r="B10" s="143" t="s">
        <v>3</v>
      </c>
      <c r="C10" s="143" t="s">
        <v>4</v>
      </c>
      <c r="D10" s="143" t="s">
        <v>5</v>
      </c>
      <c r="E10" s="143" t="s">
        <v>6</v>
      </c>
    </row>
    <row r="11" spans="1:10" s="6" customFormat="1" ht="44.25" customHeight="1">
      <c r="A11" s="143"/>
      <c r="B11" s="143"/>
      <c r="C11" s="143"/>
      <c r="D11" s="143"/>
      <c r="E11" s="143"/>
      <c r="G11" s="21"/>
      <c r="H11" s="21"/>
      <c r="I11" s="21"/>
      <c r="J11" s="21"/>
    </row>
    <row r="12" spans="1:10" s="6" customFormat="1" ht="12" customHeight="1">
      <c r="A12" s="7">
        <v>1</v>
      </c>
      <c r="B12" s="7">
        <v>2</v>
      </c>
      <c r="C12" s="7">
        <v>3</v>
      </c>
      <c r="D12" s="7">
        <v>4</v>
      </c>
      <c r="E12" s="7">
        <f>1+D12</f>
        <v>5</v>
      </c>
      <c r="G12" s="21"/>
      <c r="H12" s="21"/>
      <c r="I12" s="21"/>
      <c r="J12" s="21"/>
    </row>
    <row r="13" spans="1:10" s="6" customFormat="1" ht="24" customHeight="1">
      <c r="A13" s="62"/>
      <c r="B13" s="66"/>
      <c r="C13" s="125" t="s">
        <v>70</v>
      </c>
      <c r="D13" s="66"/>
      <c r="E13" s="63"/>
      <c r="G13" s="21"/>
      <c r="H13" s="21"/>
      <c r="I13" s="21"/>
      <c r="J13" s="21"/>
    </row>
    <row r="14" spans="1:10" s="6" customFormat="1" ht="12" customHeight="1">
      <c r="A14" s="126">
        <v>1</v>
      </c>
      <c r="B14" s="67"/>
      <c r="C14" s="60" t="s">
        <v>29</v>
      </c>
      <c r="D14" s="67" t="s">
        <v>13</v>
      </c>
      <c r="E14" s="64">
        <v>72</v>
      </c>
      <c r="G14" s="21">
        <v>36</v>
      </c>
      <c r="H14" s="21">
        <f>G14*2</f>
        <v>72</v>
      </c>
      <c r="I14" s="21"/>
      <c r="J14" s="21"/>
    </row>
    <row r="15" spans="1:10" s="6" customFormat="1" ht="12" customHeight="1">
      <c r="A15" s="126">
        <v>2</v>
      </c>
      <c r="B15" s="67"/>
      <c r="C15" s="60" t="s">
        <v>30</v>
      </c>
      <c r="D15" s="67" t="s">
        <v>13</v>
      </c>
      <c r="E15" s="64">
        <v>60</v>
      </c>
      <c r="G15" s="21">
        <v>30</v>
      </c>
      <c r="H15" s="21">
        <f t="shared" ref="H15:H22" si="0">G15*2</f>
        <v>60</v>
      </c>
      <c r="I15" s="21"/>
      <c r="J15" s="21"/>
    </row>
    <row r="16" spans="1:10" s="6" customFormat="1" ht="12" customHeight="1">
      <c r="A16" s="126">
        <v>3</v>
      </c>
      <c r="B16" s="67"/>
      <c r="C16" s="60" t="s">
        <v>31</v>
      </c>
      <c r="D16" s="67" t="s">
        <v>13</v>
      </c>
      <c r="E16" s="64">
        <v>33</v>
      </c>
      <c r="G16" s="21">
        <v>33</v>
      </c>
      <c r="H16" s="21">
        <f t="shared" si="0"/>
        <v>66</v>
      </c>
      <c r="I16" s="21"/>
      <c r="J16" s="21"/>
    </row>
    <row r="17" spans="1:10" s="6" customFormat="1" ht="12" customHeight="1">
      <c r="A17" s="126">
        <v>4</v>
      </c>
      <c r="B17" s="67"/>
      <c r="C17" s="60" t="s">
        <v>32</v>
      </c>
      <c r="D17" s="67" t="s">
        <v>13</v>
      </c>
      <c r="E17" s="64">
        <v>36</v>
      </c>
      <c r="G17" s="21">
        <v>18</v>
      </c>
      <c r="H17" s="21">
        <f t="shared" si="0"/>
        <v>36</v>
      </c>
      <c r="I17" s="21"/>
      <c r="J17" s="21"/>
    </row>
    <row r="18" spans="1:10" s="6" customFormat="1" ht="12" customHeight="1">
      <c r="A18" s="126">
        <v>5</v>
      </c>
      <c r="B18" s="67"/>
      <c r="C18" s="60" t="s">
        <v>33</v>
      </c>
      <c r="D18" s="67" t="s">
        <v>13</v>
      </c>
      <c r="E18" s="64">
        <v>30</v>
      </c>
      <c r="G18" s="21">
        <v>15</v>
      </c>
      <c r="H18" s="21">
        <f t="shared" si="0"/>
        <v>30</v>
      </c>
      <c r="I18" s="21"/>
      <c r="J18" s="21"/>
    </row>
    <row r="19" spans="1:10" s="6" customFormat="1" ht="11.25">
      <c r="A19" s="126">
        <v>6</v>
      </c>
      <c r="B19" s="59"/>
      <c r="C19" s="18" t="s">
        <v>34</v>
      </c>
      <c r="D19" s="59" t="s">
        <v>14</v>
      </c>
      <c r="E19" s="127">
        <v>132</v>
      </c>
      <c r="G19" s="21">
        <v>66</v>
      </c>
      <c r="H19" s="21">
        <f t="shared" si="0"/>
        <v>132</v>
      </c>
      <c r="I19" s="21"/>
      <c r="J19" s="21"/>
    </row>
    <row r="20" spans="1:10" s="6" customFormat="1" ht="11.25">
      <c r="A20" s="126">
        <v>7</v>
      </c>
      <c r="B20" s="59"/>
      <c r="C20" s="9" t="s">
        <v>35</v>
      </c>
      <c r="D20" s="59" t="s">
        <v>14</v>
      </c>
      <c r="E20" s="127">
        <v>36</v>
      </c>
      <c r="G20" s="21">
        <v>18</v>
      </c>
      <c r="H20" s="21">
        <f t="shared" si="0"/>
        <v>36</v>
      </c>
      <c r="I20" s="21"/>
      <c r="J20" s="21"/>
    </row>
    <row r="21" spans="1:10" s="6" customFormat="1" ht="11.25">
      <c r="A21" s="126">
        <v>8</v>
      </c>
      <c r="B21" s="59"/>
      <c r="C21" s="9" t="s">
        <v>36</v>
      </c>
      <c r="D21" s="59" t="s">
        <v>14</v>
      </c>
      <c r="E21" s="127">
        <v>66</v>
      </c>
      <c r="G21" s="21">
        <v>33</v>
      </c>
      <c r="H21" s="21">
        <f t="shared" si="0"/>
        <v>66</v>
      </c>
      <c r="I21" s="21"/>
      <c r="J21" s="21"/>
    </row>
    <row r="22" spans="1:10" s="6" customFormat="1" ht="11.25">
      <c r="A22" s="126">
        <v>9</v>
      </c>
      <c r="B22" s="59"/>
      <c r="C22" s="9" t="s">
        <v>37</v>
      </c>
      <c r="D22" s="59" t="s">
        <v>14</v>
      </c>
      <c r="E22" s="127">
        <v>30</v>
      </c>
      <c r="G22" s="21">
        <v>15</v>
      </c>
      <c r="H22" s="21">
        <f t="shared" si="0"/>
        <v>30</v>
      </c>
      <c r="I22" s="21"/>
      <c r="J22" s="21"/>
    </row>
    <row r="23" spans="1:10" s="6" customFormat="1" ht="11.25">
      <c r="A23" s="126">
        <v>10</v>
      </c>
      <c r="B23" s="59"/>
      <c r="C23" s="18" t="s">
        <v>38</v>
      </c>
      <c r="D23" s="59" t="s">
        <v>39</v>
      </c>
      <c r="E23" s="127">
        <v>1</v>
      </c>
      <c r="G23" s="21"/>
      <c r="H23" s="21"/>
      <c r="I23" s="21"/>
      <c r="J23" s="21"/>
    </row>
    <row r="24" spans="1:10" s="12" customFormat="1" ht="11.25">
      <c r="A24" s="128"/>
      <c r="B24" s="136"/>
      <c r="C24" s="11"/>
      <c r="D24" s="139"/>
      <c r="E24" s="129"/>
      <c r="G24" s="22"/>
      <c r="H24" s="22"/>
      <c r="I24" s="22"/>
      <c r="J24" s="22"/>
    </row>
    <row r="25" spans="1:10" s="12" customFormat="1" ht="24" customHeight="1">
      <c r="A25" s="128"/>
      <c r="B25" s="136"/>
      <c r="C25" s="61" t="s">
        <v>96</v>
      </c>
      <c r="D25" s="140"/>
      <c r="E25" s="130"/>
      <c r="G25" s="22"/>
      <c r="H25" s="22"/>
      <c r="I25" s="22"/>
      <c r="J25" s="22"/>
    </row>
    <row r="26" spans="1:10" s="13" customFormat="1" ht="22.5">
      <c r="A26" s="131">
        <v>1</v>
      </c>
      <c r="B26" s="137"/>
      <c r="C26" s="54" t="s">
        <v>72</v>
      </c>
      <c r="D26" s="137" t="s">
        <v>17</v>
      </c>
      <c r="E26" s="132">
        <v>120</v>
      </c>
      <c r="G26" s="23"/>
      <c r="H26" s="23"/>
      <c r="I26" s="23"/>
      <c r="J26" s="23"/>
    </row>
    <row r="27" spans="1:10" s="12" customFormat="1" ht="22.5">
      <c r="A27" s="131">
        <v>2</v>
      </c>
      <c r="B27" s="137"/>
      <c r="C27" s="54" t="s">
        <v>73</v>
      </c>
      <c r="D27" s="137" t="s">
        <v>17</v>
      </c>
      <c r="E27" s="132">
        <v>8</v>
      </c>
      <c r="F27" s="14"/>
      <c r="G27" s="22"/>
      <c r="H27" s="22"/>
      <c r="I27" s="22"/>
      <c r="J27" s="22"/>
    </row>
    <row r="28" spans="1:10" s="12" customFormat="1" ht="11.25">
      <c r="A28" s="131">
        <v>3</v>
      </c>
      <c r="B28" s="137"/>
      <c r="C28" s="54" t="s">
        <v>74</v>
      </c>
      <c r="D28" s="137" t="s">
        <v>17</v>
      </c>
      <c r="E28" s="132">
        <v>128</v>
      </c>
      <c r="G28" s="22"/>
      <c r="H28" s="22"/>
      <c r="I28" s="22"/>
      <c r="J28" s="22"/>
    </row>
    <row r="29" spans="1:10" s="12" customFormat="1" ht="11.25" outlineLevel="1">
      <c r="A29" s="131">
        <v>4</v>
      </c>
      <c r="B29" s="137"/>
      <c r="C29" s="54" t="s">
        <v>75</v>
      </c>
      <c r="D29" s="137" t="s">
        <v>17</v>
      </c>
      <c r="E29" s="132">
        <v>128</v>
      </c>
      <c r="G29" s="22"/>
      <c r="H29" s="22"/>
      <c r="I29" s="22"/>
      <c r="J29" s="22"/>
    </row>
    <row r="30" spans="1:10" s="12" customFormat="1" ht="11.25" outlineLevel="1">
      <c r="A30" s="131">
        <v>5</v>
      </c>
      <c r="B30" s="137"/>
      <c r="C30" s="54" t="s">
        <v>71</v>
      </c>
      <c r="D30" s="137" t="s">
        <v>7</v>
      </c>
      <c r="E30" s="132">
        <v>35</v>
      </c>
    </row>
    <row r="31" spans="1:10">
      <c r="A31" s="133">
        <v>6</v>
      </c>
      <c r="B31" s="138"/>
      <c r="C31" s="134" t="s">
        <v>38</v>
      </c>
      <c r="D31" s="138" t="s">
        <v>40</v>
      </c>
      <c r="E31" s="135">
        <v>1</v>
      </c>
    </row>
  </sheetData>
  <mergeCells count="13">
    <mergeCell ref="A7:E7"/>
    <mergeCell ref="A1:E1"/>
    <mergeCell ref="A2:E2"/>
    <mergeCell ref="A3:E3"/>
    <mergeCell ref="A5:E5"/>
    <mergeCell ref="A6:E6"/>
    <mergeCell ref="A8:E8"/>
    <mergeCell ref="C9:E9"/>
    <mergeCell ref="A10:A11"/>
    <mergeCell ref="B10:B11"/>
    <mergeCell ref="C10:C11"/>
    <mergeCell ref="D10:D11"/>
    <mergeCell ref="E10:E11"/>
  </mergeCells>
  <printOptions horizontalCentered="1"/>
  <pageMargins left="0" right="0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J24"/>
  <sheetViews>
    <sheetView showZeros="0" zoomScale="115" zoomScaleNormal="115" workbookViewId="0">
      <selection activeCell="F19" sqref="F19"/>
    </sheetView>
  </sheetViews>
  <sheetFormatPr defaultRowHeight="12.75"/>
  <cols>
    <col min="1" max="1" width="5.42578125" style="40" customWidth="1"/>
    <col min="2" max="2" width="5.5703125" style="40" customWidth="1"/>
    <col min="3" max="3" width="37.5703125" style="47" customWidth="1"/>
    <col min="4" max="4" width="5.7109375" style="48" customWidth="1"/>
    <col min="5" max="5" width="8.5703125" style="40" customWidth="1"/>
    <col min="6" max="232" width="9.140625" style="40"/>
    <col min="233" max="233" width="5.42578125" style="40" customWidth="1"/>
    <col min="234" max="234" width="5.5703125" style="40" customWidth="1"/>
    <col min="235" max="235" width="37.5703125" style="40" customWidth="1"/>
    <col min="236" max="236" width="5.7109375" style="40" customWidth="1"/>
    <col min="237" max="237" width="6.5703125" style="40" customWidth="1"/>
    <col min="238" max="238" width="6.85546875" style="40" customWidth="1"/>
    <col min="239" max="239" width="7.140625" style="40" customWidth="1"/>
    <col min="240" max="240" width="6.42578125" style="40" customWidth="1"/>
    <col min="241" max="241" width="7.7109375" style="40" customWidth="1"/>
    <col min="242" max="242" width="6.5703125" style="40" customWidth="1"/>
    <col min="243" max="245" width="7.7109375" style="40" customWidth="1"/>
    <col min="246" max="246" width="8.5703125" style="40" customWidth="1"/>
    <col min="247" max="247" width="7.7109375" style="40" customWidth="1"/>
    <col min="248" max="248" width="8.42578125" style="40" customWidth="1"/>
    <col min="249" max="250" width="10" style="40" bestFit="1" customWidth="1"/>
    <col min="251" max="488" width="9.140625" style="40"/>
    <col min="489" max="489" width="5.42578125" style="40" customWidth="1"/>
    <col min="490" max="490" width="5.5703125" style="40" customWidth="1"/>
    <col min="491" max="491" width="37.5703125" style="40" customWidth="1"/>
    <col min="492" max="492" width="5.7109375" style="40" customWidth="1"/>
    <col min="493" max="493" width="6.5703125" style="40" customWidth="1"/>
    <col min="494" max="494" width="6.85546875" style="40" customWidth="1"/>
    <col min="495" max="495" width="7.140625" style="40" customWidth="1"/>
    <col min="496" max="496" width="6.42578125" style="40" customWidth="1"/>
    <col min="497" max="497" width="7.7109375" style="40" customWidth="1"/>
    <col min="498" max="498" width="6.5703125" style="40" customWidth="1"/>
    <col min="499" max="501" width="7.7109375" style="40" customWidth="1"/>
    <col min="502" max="502" width="8.5703125" style="40" customWidth="1"/>
    <col min="503" max="503" width="7.7109375" style="40" customWidth="1"/>
    <col min="504" max="504" width="8.42578125" style="40" customWidth="1"/>
    <col min="505" max="506" width="10" style="40" bestFit="1" customWidth="1"/>
    <col min="507" max="744" width="9.140625" style="40"/>
    <col min="745" max="745" width="5.42578125" style="40" customWidth="1"/>
    <col min="746" max="746" width="5.5703125" style="40" customWidth="1"/>
    <col min="747" max="747" width="37.5703125" style="40" customWidth="1"/>
    <col min="748" max="748" width="5.7109375" style="40" customWidth="1"/>
    <col min="749" max="749" width="6.5703125" style="40" customWidth="1"/>
    <col min="750" max="750" width="6.85546875" style="40" customWidth="1"/>
    <col min="751" max="751" width="7.140625" style="40" customWidth="1"/>
    <col min="752" max="752" width="6.42578125" style="40" customWidth="1"/>
    <col min="753" max="753" width="7.7109375" style="40" customWidth="1"/>
    <col min="754" max="754" width="6.5703125" style="40" customWidth="1"/>
    <col min="755" max="757" width="7.7109375" style="40" customWidth="1"/>
    <col min="758" max="758" width="8.5703125" style="40" customWidth="1"/>
    <col min="759" max="759" width="7.7109375" style="40" customWidth="1"/>
    <col min="760" max="760" width="8.42578125" style="40" customWidth="1"/>
    <col min="761" max="762" width="10" style="40" bestFit="1" customWidth="1"/>
    <col min="763" max="1000" width="9.140625" style="40"/>
    <col min="1001" max="1001" width="5.42578125" style="40" customWidth="1"/>
    <col min="1002" max="1002" width="5.5703125" style="40" customWidth="1"/>
    <col min="1003" max="1003" width="37.5703125" style="40" customWidth="1"/>
    <col min="1004" max="1004" width="5.7109375" style="40" customWidth="1"/>
    <col min="1005" max="1005" width="6.5703125" style="40" customWidth="1"/>
    <col min="1006" max="1006" width="6.85546875" style="40" customWidth="1"/>
    <col min="1007" max="1007" width="7.140625" style="40" customWidth="1"/>
    <col min="1008" max="1008" width="6.42578125" style="40" customWidth="1"/>
    <col min="1009" max="1009" width="7.7109375" style="40" customWidth="1"/>
    <col min="1010" max="1010" width="6.5703125" style="40" customWidth="1"/>
    <col min="1011" max="1013" width="7.7109375" style="40" customWidth="1"/>
    <col min="1014" max="1014" width="8.5703125" style="40" customWidth="1"/>
    <col min="1015" max="1015" width="7.7109375" style="40" customWidth="1"/>
    <col min="1016" max="1016" width="8.42578125" style="40" customWidth="1"/>
    <col min="1017" max="1018" width="10" style="40" bestFit="1" customWidth="1"/>
    <col min="1019" max="1256" width="9.140625" style="40"/>
    <col min="1257" max="1257" width="5.42578125" style="40" customWidth="1"/>
    <col min="1258" max="1258" width="5.5703125" style="40" customWidth="1"/>
    <col min="1259" max="1259" width="37.5703125" style="40" customWidth="1"/>
    <col min="1260" max="1260" width="5.7109375" style="40" customWidth="1"/>
    <col min="1261" max="1261" width="6.5703125" style="40" customWidth="1"/>
    <col min="1262" max="1262" width="6.85546875" style="40" customWidth="1"/>
    <col min="1263" max="1263" width="7.140625" style="40" customWidth="1"/>
    <col min="1264" max="1264" width="6.42578125" style="40" customWidth="1"/>
    <col min="1265" max="1265" width="7.7109375" style="40" customWidth="1"/>
    <col min="1266" max="1266" width="6.5703125" style="40" customWidth="1"/>
    <col min="1267" max="1269" width="7.7109375" style="40" customWidth="1"/>
    <col min="1270" max="1270" width="8.5703125" style="40" customWidth="1"/>
    <col min="1271" max="1271" width="7.7109375" style="40" customWidth="1"/>
    <col min="1272" max="1272" width="8.42578125" style="40" customWidth="1"/>
    <col min="1273" max="1274" width="10" style="40" bestFit="1" customWidth="1"/>
    <col min="1275" max="1512" width="9.140625" style="40"/>
    <col min="1513" max="1513" width="5.42578125" style="40" customWidth="1"/>
    <col min="1514" max="1514" width="5.5703125" style="40" customWidth="1"/>
    <col min="1515" max="1515" width="37.5703125" style="40" customWidth="1"/>
    <col min="1516" max="1516" width="5.7109375" style="40" customWidth="1"/>
    <col min="1517" max="1517" width="6.5703125" style="40" customWidth="1"/>
    <col min="1518" max="1518" width="6.85546875" style="40" customWidth="1"/>
    <col min="1519" max="1519" width="7.140625" style="40" customWidth="1"/>
    <col min="1520" max="1520" width="6.42578125" style="40" customWidth="1"/>
    <col min="1521" max="1521" width="7.7109375" style="40" customWidth="1"/>
    <col min="1522" max="1522" width="6.5703125" style="40" customWidth="1"/>
    <col min="1523" max="1525" width="7.7109375" style="40" customWidth="1"/>
    <col min="1526" max="1526" width="8.5703125" style="40" customWidth="1"/>
    <col min="1527" max="1527" width="7.7109375" style="40" customWidth="1"/>
    <col min="1528" max="1528" width="8.42578125" style="40" customWidth="1"/>
    <col min="1529" max="1530" width="10" style="40" bestFit="1" customWidth="1"/>
    <col min="1531" max="1768" width="9.140625" style="40"/>
    <col min="1769" max="1769" width="5.42578125" style="40" customWidth="1"/>
    <col min="1770" max="1770" width="5.5703125" style="40" customWidth="1"/>
    <col min="1771" max="1771" width="37.5703125" style="40" customWidth="1"/>
    <col min="1772" max="1772" width="5.7109375" style="40" customWidth="1"/>
    <col min="1773" max="1773" width="6.5703125" style="40" customWidth="1"/>
    <col min="1774" max="1774" width="6.85546875" style="40" customWidth="1"/>
    <col min="1775" max="1775" width="7.140625" style="40" customWidth="1"/>
    <col min="1776" max="1776" width="6.42578125" style="40" customWidth="1"/>
    <col min="1777" max="1777" width="7.7109375" style="40" customWidth="1"/>
    <col min="1778" max="1778" width="6.5703125" style="40" customWidth="1"/>
    <col min="1779" max="1781" width="7.7109375" style="40" customWidth="1"/>
    <col min="1782" max="1782" width="8.5703125" style="40" customWidth="1"/>
    <col min="1783" max="1783" width="7.7109375" style="40" customWidth="1"/>
    <col min="1784" max="1784" width="8.42578125" style="40" customWidth="1"/>
    <col min="1785" max="1786" width="10" style="40" bestFit="1" customWidth="1"/>
    <col min="1787" max="2024" width="9.140625" style="40"/>
    <col min="2025" max="2025" width="5.42578125" style="40" customWidth="1"/>
    <col min="2026" max="2026" width="5.5703125" style="40" customWidth="1"/>
    <col min="2027" max="2027" width="37.5703125" style="40" customWidth="1"/>
    <col min="2028" max="2028" width="5.7109375" style="40" customWidth="1"/>
    <col min="2029" max="2029" width="6.5703125" style="40" customWidth="1"/>
    <col min="2030" max="2030" width="6.85546875" style="40" customWidth="1"/>
    <col min="2031" max="2031" width="7.140625" style="40" customWidth="1"/>
    <col min="2032" max="2032" width="6.42578125" style="40" customWidth="1"/>
    <col min="2033" max="2033" width="7.7109375" style="40" customWidth="1"/>
    <col min="2034" max="2034" width="6.5703125" style="40" customWidth="1"/>
    <col min="2035" max="2037" width="7.7109375" style="40" customWidth="1"/>
    <col min="2038" max="2038" width="8.5703125" style="40" customWidth="1"/>
    <col min="2039" max="2039" width="7.7109375" style="40" customWidth="1"/>
    <col min="2040" max="2040" width="8.42578125" style="40" customWidth="1"/>
    <col min="2041" max="2042" width="10" style="40" bestFit="1" customWidth="1"/>
    <col min="2043" max="2280" width="9.140625" style="40"/>
    <col min="2281" max="2281" width="5.42578125" style="40" customWidth="1"/>
    <col min="2282" max="2282" width="5.5703125" style="40" customWidth="1"/>
    <col min="2283" max="2283" width="37.5703125" style="40" customWidth="1"/>
    <col min="2284" max="2284" width="5.7109375" style="40" customWidth="1"/>
    <col min="2285" max="2285" width="6.5703125" style="40" customWidth="1"/>
    <col min="2286" max="2286" width="6.85546875" style="40" customWidth="1"/>
    <col min="2287" max="2287" width="7.140625" style="40" customWidth="1"/>
    <col min="2288" max="2288" width="6.42578125" style="40" customWidth="1"/>
    <col min="2289" max="2289" width="7.7109375" style="40" customWidth="1"/>
    <col min="2290" max="2290" width="6.5703125" style="40" customWidth="1"/>
    <col min="2291" max="2293" width="7.7109375" style="40" customWidth="1"/>
    <col min="2294" max="2294" width="8.5703125" style="40" customWidth="1"/>
    <col min="2295" max="2295" width="7.7109375" style="40" customWidth="1"/>
    <col min="2296" max="2296" width="8.42578125" style="40" customWidth="1"/>
    <col min="2297" max="2298" width="10" style="40" bestFit="1" customWidth="1"/>
    <col min="2299" max="2536" width="9.140625" style="40"/>
    <col min="2537" max="2537" width="5.42578125" style="40" customWidth="1"/>
    <col min="2538" max="2538" width="5.5703125" style="40" customWidth="1"/>
    <col min="2539" max="2539" width="37.5703125" style="40" customWidth="1"/>
    <col min="2540" max="2540" width="5.7109375" style="40" customWidth="1"/>
    <col min="2541" max="2541" width="6.5703125" style="40" customWidth="1"/>
    <col min="2542" max="2542" width="6.85546875" style="40" customWidth="1"/>
    <col min="2543" max="2543" width="7.140625" style="40" customWidth="1"/>
    <col min="2544" max="2544" width="6.42578125" style="40" customWidth="1"/>
    <col min="2545" max="2545" width="7.7109375" style="40" customWidth="1"/>
    <col min="2546" max="2546" width="6.5703125" style="40" customWidth="1"/>
    <col min="2547" max="2549" width="7.7109375" style="40" customWidth="1"/>
    <col min="2550" max="2550" width="8.5703125" style="40" customWidth="1"/>
    <col min="2551" max="2551" width="7.7109375" style="40" customWidth="1"/>
    <col min="2552" max="2552" width="8.42578125" style="40" customWidth="1"/>
    <col min="2553" max="2554" width="10" style="40" bestFit="1" customWidth="1"/>
    <col min="2555" max="2792" width="9.140625" style="40"/>
    <col min="2793" max="2793" width="5.42578125" style="40" customWidth="1"/>
    <col min="2794" max="2794" width="5.5703125" style="40" customWidth="1"/>
    <col min="2795" max="2795" width="37.5703125" style="40" customWidth="1"/>
    <col min="2796" max="2796" width="5.7109375" style="40" customWidth="1"/>
    <col min="2797" max="2797" width="6.5703125" style="40" customWidth="1"/>
    <col min="2798" max="2798" width="6.85546875" style="40" customWidth="1"/>
    <col min="2799" max="2799" width="7.140625" style="40" customWidth="1"/>
    <col min="2800" max="2800" width="6.42578125" style="40" customWidth="1"/>
    <col min="2801" max="2801" width="7.7109375" style="40" customWidth="1"/>
    <col min="2802" max="2802" width="6.5703125" style="40" customWidth="1"/>
    <col min="2803" max="2805" width="7.7109375" style="40" customWidth="1"/>
    <col min="2806" max="2806" width="8.5703125" style="40" customWidth="1"/>
    <col min="2807" max="2807" width="7.7109375" style="40" customWidth="1"/>
    <col min="2808" max="2808" width="8.42578125" style="40" customWidth="1"/>
    <col min="2809" max="2810" width="10" style="40" bestFit="1" customWidth="1"/>
    <col min="2811" max="3048" width="9.140625" style="40"/>
    <col min="3049" max="3049" width="5.42578125" style="40" customWidth="1"/>
    <col min="3050" max="3050" width="5.5703125" style="40" customWidth="1"/>
    <col min="3051" max="3051" width="37.5703125" style="40" customWidth="1"/>
    <col min="3052" max="3052" width="5.7109375" style="40" customWidth="1"/>
    <col min="3053" max="3053" width="6.5703125" style="40" customWidth="1"/>
    <col min="3054" max="3054" width="6.85546875" style="40" customWidth="1"/>
    <col min="3055" max="3055" width="7.140625" style="40" customWidth="1"/>
    <col min="3056" max="3056" width="6.42578125" style="40" customWidth="1"/>
    <col min="3057" max="3057" width="7.7109375" style="40" customWidth="1"/>
    <col min="3058" max="3058" width="6.5703125" style="40" customWidth="1"/>
    <col min="3059" max="3061" width="7.7109375" style="40" customWidth="1"/>
    <col min="3062" max="3062" width="8.5703125" style="40" customWidth="1"/>
    <col min="3063" max="3063" width="7.7109375" style="40" customWidth="1"/>
    <col min="3064" max="3064" width="8.42578125" style="40" customWidth="1"/>
    <col min="3065" max="3066" width="10" style="40" bestFit="1" customWidth="1"/>
    <col min="3067" max="3304" width="9.140625" style="40"/>
    <col min="3305" max="3305" width="5.42578125" style="40" customWidth="1"/>
    <col min="3306" max="3306" width="5.5703125" style="40" customWidth="1"/>
    <col min="3307" max="3307" width="37.5703125" style="40" customWidth="1"/>
    <col min="3308" max="3308" width="5.7109375" style="40" customWidth="1"/>
    <col min="3309" max="3309" width="6.5703125" style="40" customWidth="1"/>
    <col min="3310" max="3310" width="6.85546875" style="40" customWidth="1"/>
    <col min="3311" max="3311" width="7.140625" style="40" customWidth="1"/>
    <col min="3312" max="3312" width="6.42578125" style="40" customWidth="1"/>
    <col min="3313" max="3313" width="7.7109375" style="40" customWidth="1"/>
    <col min="3314" max="3314" width="6.5703125" style="40" customWidth="1"/>
    <col min="3315" max="3317" width="7.7109375" style="40" customWidth="1"/>
    <col min="3318" max="3318" width="8.5703125" style="40" customWidth="1"/>
    <col min="3319" max="3319" width="7.7109375" style="40" customWidth="1"/>
    <col min="3320" max="3320" width="8.42578125" style="40" customWidth="1"/>
    <col min="3321" max="3322" width="10" style="40" bestFit="1" customWidth="1"/>
    <col min="3323" max="3560" width="9.140625" style="40"/>
    <col min="3561" max="3561" width="5.42578125" style="40" customWidth="1"/>
    <col min="3562" max="3562" width="5.5703125" style="40" customWidth="1"/>
    <col min="3563" max="3563" width="37.5703125" style="40" customWidth="1"/>
    <col min="3564" max="3564" width="5.7109375" style="40" customWidth="1"/>
    <col min="3565" max="3565" width="6.5703125" style="40" customWidth="1"/>
    <col min="3566" max="3566" width="6.85546875" style="40" customWidth="1"/>
    <col min="3567" max="3567" width="7.140625" style="40" customWidth="1"/>
    <col min="3568" max="3568" width="6.42578125" style="40" customWidth="1"/>
    <col min="3569" max="3569" width="7.7109375" style="40" customWidth="1"/>
    <col min="3570" max="3570" width="6.5703125" style="40" customWidth="1"/>
    <col min="3571" max="3573" width="7.7109375" style="40" customWidth="1"/>
    <col min="3574" max="3574" width="8.5703125" style="40" customWidth="1"/>
    <col min="3575" max="3575" width="7.7109375" style="40" customWidth="1"/>
    <col min="3576" max="3576" width="8.42578125" style="40" customWidth="1"/>
    <col min="3577" max="3578" width="10" style="40" bestFit="1" customWidth="1"/>
    <col min="3579" max="3816" width="9.140625" style="40"/>
    <col min="3817" max="3817" width="5.42578125" style="40" customWidth="1"/>
    <col min="3818" max="3818" width="5.5703125" style="40" customWidth="1"/>
    <col min="3819" max="3819" width="37.5703125" style="40" customWidth="1"/>
    <col min="3820" max="3820" width="5.7109375" style="40" customWidth="1"/>
    <col min="3821" max="3821" width="6.5703125" style="40" customWidth="1"/>
    <col min="3822" max="3822" width="6.85546875" style="40" customWidth="1"/>
    <col min="3823" max="3823" width="7.140625" style="40" customWidth="1"/>
    <col min="3824" max="3824" width="6.42578125" style="40" customWidth="1"/>
    <col min="3825" max="3825" width="7.7109375" style="40" customWidth="1"/>
    <col min="3826" max="3826" width="6.5703125" style="40" customWidth="1"/>
    <col min="3827" max="3829" width="7.7109375" style="40" customWidth="1"/>
    <col min="3830" max="3830" width="8.5703125" style="40" customWidth="1"/>
    <col min="3831" max="3831" width="7.7109375" style="40" customWidth="1"/>
    <col min="3832" max="3832" width="8.42578125" style="40" customWidth="1"/>
    <col min="3833" max="3834" width="10" style="40" bestFit="1" customWidth="1"/>
    <col min="3835" max="4072" width="9.140625" style="40"/>
    <col min="4073" max="4073" width="5.42578125" style="40" customWidth="1"/>
    <col min="4074" max="4074" width="5.5703125" style="40" customWidth="1"/>
    <col min="4075" max="4075" width="37.5703125" style="40" customWidth="1"/>
    <col min="4076" max="4076" width="5.7109375" style="40" customWidth="1"/>
    <col min="4077" max="4077" width="6.5703125" style="40" customWidth="1"/>
    <col min="4078" max="4078" width="6.85546875" style="40" customWidth="1"/>
    <col min="4079" max="4079" width="7.140625" style="40" customWidth="1"/>
    <col min="4080" max="4080" width="6.42578125" style="40" customWidth="1"/>
    <col min="4081" max="4081" width="7.7109375" style="40" customWidth="1"/>
    <col min="4082" max="4082" width="6.5703125" style="40" customWidth="1"/>
    <col min="4083" max="4085" width="7.7109375" style="40" customWidth="1"/>
    <col min="4086" max="4086" width="8.5703125" style="40" customWidth="1"/>
    <col min="4087" max="4087" width="7.7109375" style="40" customWidth="1"/>
    <col min="4088" max="4088" width="8.42578125" style="40" customWidth="1"/>
    <col min="4089" max="4090" width="10" style="40" bestFit="1" customWidth="1"/>
    <col min="4091" max="4328" width="9.140625" style="40"/>
    <col min="4329" max="4329" width="5.42578125" style="40" customWidth="1"/>
    <col min="4330" max="4330" width="5.5703125" style="40" customWidth="1"/>
    <col min="4331" max="4331" width="37.5703125" style="40" customWidth="1"/>
    <col min="4332" max="4332" width="5.7109375" style="40" customWidth="1"/>
    <col min="4333" max="4333" width="6.5703125" style="40" customWidth="1"/>
    <col min="4334" max="4334" width="6.85546875" style="40" customWidth="1"/>
    <col min="4335" max="4335" width="7.140625" style="40" customWidth="1"/>
    <col min="4336" max="4336" width="6.42578125" style="40" customWidth="1"/>
    <col min="4337" max="4337" width="7.7109375" style="40" customWidth="1"/>
    <col min="4338" max="4338" width="6.5703125" style="40" customWidth="1"/>
    <col min="4339" max="4341" width="7.7109375" style="40" customWidth="1"/>
    <col min="4342" max="4342" width="8.5703125" style="40" customWidth="1"/>
    <col min="4343" max="4343" width="7.7109375" style="40" customWidth="1"/>
    <col min="4344" max="4344" width="8.42578125" style="40" customWidth="1"/>
    <col min="4345" max="4346" width="10" style="40" bestFit="1" customWidth="1"/>
    <col min="4347" max="4584" width="9.140625" style="40"/>
    <col min="4585" max="4585" width="5.42578125" style="40" customWidth="1"/>
    <col min="4586" max="4586" width="5.5703125" style="40" customWidth="1"/>
    <col min="4587" max="4587" width="37.5703125" style="40" customWidth="1"/>
    <col min="4588" max="4588" width="5.7109375" style="40" customWidth="1"/>
    <col min="4589" max="4589" width="6.5703125" style="40" customWidth="1"/>
    <col min="4590" max="4590" width="6.85546875" style="40" customWidth="1"/>
    <col min="4591" max="4591" width="7.140625" style="40" customWidth="1"/>
    <col min="4592" max="4592" width="6.42578125" style="40" customWidth="1"/>
    <col min="4593" max="4593" width="7.7109375" style="40" customWidth="1"/>
    <col min="4594" max="4594" width="6.5703125" style="40" customWidth="1"/>
    <col min="4595" max="4597" width="7.7109375" style="40" customWidth="1"/>
    <col min="4598" max="4598" width="8.5703125" style="40" customWidth="1"/>
    <col min="4599" max="4599" width="7.7109375" style="40" customWidth="1"/>
    <col min="4600" max="4600" width="8.42578125" style="40" customWidth="1"/>
    <col min="4601" max="4602" width="10" style="40" bestFit="1" customWidth="1"/>
    <col min="4603" max="4840" width="9.140625" style="40"/>
    <col min="4841" max="4841" width="5.42578125" style="40" customWidth="1"/>
    <col min="4842" max="4842" width="5.5703125" style="40" customWidth="1"/>
    <col min="4843" max="4843" width="37.5703125" style="40" customWidth="1"/>
    <col min="4844" max="4844" width="5.7109375" style="40" customWidth="1"/>
    <col min="4845" max="4845" width="6.5703125" style="40" customWidth="1"/>
    <col min="4846" max="4846" width="6.85546875" style="40" customWidth="1"/>
    <col min="4847" max="4847" width="7.140625" style="40" customWidth="1"/>
    <col min="4848" max="4848" width="6.42578125" style="40" customWidth="1"/>
    <col min="4849" max="4849" width="7.7109375" style="40" customWidth="1"/>
    <col min="4850" max="4850" width="6.5703125" style="40" customWidth="1"/>
    <col min="4851" max="4853" width="7.7109375" style="40" customWidth="1"/>
    <col min="4854" max="4854" width="8.5703125" style="40" customWidth="1"/>
    <col min="4855" max="4855" width="7.7109375" style="40" customWidth="1"/>
    <col min="4856" max="4856" width="8.42578125" style="40" customWidth="1"/>
    <col min="4857" max="4858" width="10" style="40" bestFit="1" customWidth="1"/>
    <col min="4859" max="5096" width="9.140625" style="40"/>
    <col min="5097" max="5097" width="5.42578125" style="40" customWidth="1"/>
    <col min="5098" max="5098" width="5.5703125" style="40" customWidth="1"/>
    <col min="5099" max="5099" width="37.5703125" style="40" customWidth="1"/>
    <col min="5100" max="5100" width="5.7109375" style="40" customWidth="1"/>
    <col min="5101" max="5101" width="6.5703125" style="40" customWidth="1"/>
    <col min="5102" max="5102" width="6.85546875" style="40" customWidth="1"/>
    <col min="5103" max="5103" width="7.140625" style="40" customWidth="1"/>
    <col min="5104" max="5104" width="6.42578125" style="40" customWidth="1"/>
    <col min="5105" max="5105" width="7.7109375" style="40" customWidth="1"/>
    <col min="5106" max="5106" width="6.5703125" style="40" customWidth="1"/>
    <col min="5107" max="5109" width="7.7109375" style="40" customWidth="1"/>
    <col min="5110" max="5110" width="8.5703125" style="40" customWidth="1"/>
    <col min="5111" max="5111" width="7.7109375" style="40" customWidth="1"/>
    <col min="5112" max="5112" width="8.42578125" style="40" customWidth="1"/>
    <col min="5113" max="5114" width="10" style="40" bestFit="1" customWidth="1"/>
    <col min="5115" max="5352" width="9.140625" style="40"/>
    <col min="5353" max="5353" width="5.42578125" style="40" customWidth="1"/>
    <col min="5354" max="5354" width="5.5703125" style="40" customWidth="1"/>
    <col min="5355" max="5355" width="37.5703125" style="40" customWidth="1"/>
    <col min="5356" max="5356" width="5.7109375" style="40" customWidth="1"/>
    <col min="5357" max="5357" width="6.5703125" style="40" customWidth="1"/>
    <col min="5358" max="5358" width="6.85546875" style="40" customWidth="1"/>
    <col min="5359" max="5359" width="7.140625" style="40" customWidth="1"/>
    <col min="5360" max="5360" width="6.42578125" style="40" customWidth="1"/>
    <col min="5361" max="5361" width="7.7109375" style="40" customWidth="1"/>
    <col min="5362" max="5362" width="6.5703125" style="40" customWidth="1"/>
    <col min="5363" max="5365" width="7.7109375" style="40" customWidth="1"/>
    <col min="5366" max="5366" width="8.5703125" style="40" customWidth="1"/>
    <col min="5367" max="5367" width="7.7109375" style="40" customWidth="1"/>
    <col min="5368" max="5368" width="8.42578125" style="40" customWidth="1"/>
    <col min="5369" max="5370" width="10" style="40" bestFit="1" customWidth="1"/>
    <col min="5371" max="5608" width="9.140625" style="40"/>
    <col min="5609" max="5609" width="5.42578125" style="40" customWidth="1"/>
    <col min="5610" max="5610" width="5.5703125" style="40" customWidth="1"/>
    <col min="5611" max="5611" width="37.5703125" style="40" customWidth="1"/>
    <col min="5612" max="5612" width="5.7109375" style="40" customWidth="1"/>
    <col min="5613" max="5613" width="6.5703125" style="40" customWidth="1"/>
    <col min="5614" max="5614" width="6.85546875" style="40" customWidth="1"/>
    <col min="5615" max="5615" width="7.140625" style="40" customWidth="1"/>
    <col min="5616" max="5616" width="6.42578125" style="40" customWidth="1"/>
    <col min="5617" max="5617" width="7.7109375" style="40" customWidth="1"/>
    <col min="5618" max="5618" width="6.5703125" style="40" customWidth="1"/>
    <col min="5619" max="5621" width="7.7109375" style="40" customWidth="1"/>
    <col min="5622" max="5622" width="8.5703125" style="40" customWidth="1"/>
    <col min="5623" max="5623" width="7.7109375" style="40" customWidth="1"/>
    <col min="5624" max="5624" width="8.42578125" style="40" customWidth="1"/>
    <col min="5625" max="5626" width="10" style="40" bestFit="1" customWidth="1"/>
    <col min="5627" max="5864" width="9.140625" style="40"/>
    <col min="5865" max="5865" width="5.42578125" style="40" customWidth="1"/>
    <col min="5866" max="5866" width="5.5703125" style="40" customWidth="1"/>
    <col min="5867" max="5867" width="37.5703125" style="40" customWidth="1"/>
    <col min="5868" max="5868" width="5.7109375" style="40" customWidth="1"/>
    <col min="5869" max="5869" width="6.5703125" style="40" customWidth="1"/>
    <col min="5870" max="5870" width="6.85546875" style="40" customWidth="1"/>
    <col min="5871" max="5871" width="7.140625" style="40" customWidth="1"/>
    <col min="5872" max="5872" width="6.42578125" style="40" customWidth="1"/>
    <col min="5873" max="5873" width="7.7109375" style="40" customWidth="1"/>
    <col min="5874" max="5874" width="6.5703125" style="40" customWidth="1"/>
    <col min="5875" max="5877" width="7.7109375" style="40" customWidth="1"/>
    <col min="5878" max="5878" width="8.5703125" style="40" customWidth="1"/>
    <col min="5879" max="5879" width="7.7109375" style="40" customWidth="1"/>
    <col min="5880" max="5880" width="8.42578125" style="40" customWidth="1"/>
    <col min="5881" max="5882" width="10" style="40" bestFit="1" customWidth="1"/>
    <col min="5883" max="6120" width="9.140625" style="40"/>
    <col min="6121" max="6121" width="5.42578125" style="40" customWidth="1"/>
    <col min="6122" max="6122" width="5.5703125" style="40" customWidth="1"/>
    <col min="6123" max="6123" width="37.5703125" style="40" customWidth="1"/>
    <col min="6124" max="6124" width="5.7109375" style="40" customWidth="1"/>
    <col min="6125" max="6125" width="6.5703125" style="40" customWidth="1"/>
    <col min="6126" max="6126" width="6.85546875" style="40" customWidth="1"/>
    <col min="6127" max="6127" width="7.140625" style="40" customWidth="1"/>
    <col min="6128" max="6128" width="6.42578125" style="40" customWidth="1"/>
    <col min="6129" max="6129" width="7.7109375" style="40" customWidth="1"/>
    <col min="6130" max="6130" width="6.5703125" style="40" customWidth="1"/>
    <col min="6131" max="6133" width="7.7109375" style="40" customWidth="1"/>
    <col min="6134" max="6134" width="8.5703125" style="40" customWidth="1"/>
    <col min="6135" max="6135" width="7.7109375" style="40" customWidth="1"/>
    <col min="6136" max="6136" width="8.42578125" style="40" customWidth="1"/>
    <col min="6137" max="6138" width="10" style="40" bestFit="1" customWidth="1"/>
    <col min="6139" max="6376" width="9.140625" style="40"/>
    <col min="6377" max="6377" width="5.42578125" style="40" customWidth="1"/>
    <col min="6378" max="6378" width="5.5703125" style="40" customWidth="1"/>
    <col min="6379" max="6379" width="37.5703125" style="40" customWidth="1"/>
    <col min="6380" max="6380" width="5.7109375" style="40" customWidth="1"/>
    <col min="6381" max="6381" width="6.5703125" style="40" customWidth="1"/>
    <col min="6382" max="6382" width="6.85546875" style="40" customWidth="1"/>
    <col min="6383" max="6383" width="7.140625" style="40" customWidth="1"/>
    <col min="6384" max="6384" width="6.42578125" style="40" customWidth="1"/>
    <col min="6385" max="6385" width="7.7109375" style="40" customWidth="1"/>
    <col min="6386" max="6386" width="6.5703125" style="40" customWidth="1"/>
    <col min="6387" max="6389" width="7.7109375" style="40" customWidth="1"/>
    <col min="6390" max="6390" width="8.5703125" style="40" customWidth="1"/>
    <col min="6391" max="6391" width="7.7109375" style="40" customWidth="1"/>
    <col min="6392" max="6392" width="8.42578125" style="40" customWidth="1"/>
    <col min="6393" max="6394" width="10" style="40" bestFit="1" customWidth="1"/>
    <col min="6395" max="6632" width="9.140625" style="40"/>
    <col min="6633" max="6633" width="5.42578125" style="40" customWidth="1"/>
    <col min="6634" max="6634" width="5.5703125" style="40" customWidth="1"/>
    <col min="6635" max="6635" width="37.5703125" style="40" customWidth="1"/>
    <col min="6636" max="6636" width="5.7109375" style="40" customWidth="1"/>
    <col min="6637" max="6637" width="6.5703125" style="40" customWidth="1"/>
    <col min="6638" max="6638" width="6.85546875" style="40" customWidth="1"/>
    <col min="6639" max="6639" width="7.140625" style="40" customWidth="1"/>
    <col min="6640" max="6640" width="6.42578125" style="40" customWidth="1"/>
    <col min="6641" max="6641" width="7.7109375" style="40" customWidth="1"/>
    <col min="6642" max="6642" width="6.5703125" style="40" customWidth="1"/>
    <col min="6643" max="6645" width="7.7109375" style="40" customWidth="1"/>
    <col min="6646" max="6646" width="8.5703125" style="40" customWidth="1"/>
    <col min="6647" max="6647" width="7.7109375" style="40" customWidth="1"/>
    <col min="6648" max="6648" width="8.42578125" style="40" customWidth="1"/>
    <col min="6649" max="6650" width="10" style="40" bestFit="1" customWidth="1"/>
    <col min="6651" max="6888" width="9.140625" style="40"/>
    <col min="6889" max="6889" width="5.42578125" style="40" customWidth="1"/>
    <col min="6890" max="6890" width="5.5703125" style="40" customWidth="1"/>
    <col min="6891" max="6891" width="37.5703125" style="40" customWidth="1"/>
    <col min="6892" max="6892" width="5.7109375" style="40" customWidth="1"/>
    <col min="6893" max="6893" width="6.5703125" style="40" customWidth="1"/>
    <col min="6894" max="6894" width="6.85546875" style="40" customWidth="1"/>
    <col min="6895" max="6895" width="7.140625" style="40" customWidth="1"/>
    <col min="6896" max="6896" width="6.42578125" style="40" customWidth="1"/>
    <col min="6897" max="6897" width="7.7109375" style="40" customWidth="1"/>
    <col min="6898" max="6898" width="6.5703125" style="40" customWidth="1"/>
    <col min="6899" max="6901" width="7.7109375" style="40" customWidth="1"/>
    <col min="6902" max="6902" width="8.5703125" style="40" customWidth="1"/>
    <col min="6903" max="6903" width="7.7109375" style="40" customWidth="1"/>
    <col min="6904" max="6904" width="8.42578125" style="40" customWidth="1"/>
    <col min="6905" max="6906" width="10" style="40" bestFit="1" customWidth="1"/>
    <col min="6907" max="7144" width="9.140625" style="40"/>
    <col min="7145" max="7145" width="5.42578125" style="40" customWidth="1"/>
    <col min="7146" max="7146" width="5.5703125" style="40" customWidth="1"/>
    <col min="7147" max="7147" width="37.5703125" style="40" customWidth="1"/>
    <col min="7148" max="7148" width="5.7109375" style="40" customWidth="1"/>
    <col min="7149" max="7149" width="6.5703125" style="40" customWidth="1"/>
    <col min="7150" max="7150" width="6.85546875" style="40" customWidth="1"/>
    <col min="7151" max="7151" width="7.140625" style="40" customWidth="1"/>
    <col min="7152" max="7152" width="6.42578125" style="40" customWidth="1"/>
    <col min="7153" max="7153" width="7.7109375" style="40" customWidth="1"/>
    <col min="7154" max="7154" width="6.5703125" style="40" customWidth="1"/>
    <col min="7155" max="7157" width="7.7109375" style="40" customWidth="1"/>
    <col min="7158" max="7158" width="8.5703125" style="40" customWidth="1"/>
    <col min="7159" max="7159" width="7.7109375" style="40" customWidth="1"/>
    <col min="7160" max="7160" width="8.42578125" style="40" customWidth="1"/>
    <col min="7161" max="7162" width="10" style="40" bestFit="1" customWidth="1"/>
    <col min="7163" max="7400" width="9.140625" style="40"/>
    <col min="7401" max="7401" width="5.42578125" style="40" customWidth="1"/>
    <col min="7402" max="7402" width="5.5703125" style="40" customWidth="1"/>
    <col min="7403" max="7403" width="37.5703125" style="40" customWidth="1"/>
    <col min="7404" max="7404" width="5.7109375" style="40" customWidth="1"/>
    <col min="7405" max="7405" width="6.5703125" style="40" customWidth="1"/>
    <col min="7406" max="7406" width="6.85546875" style="40" customWidth="1"/>
    <col min="7407" max="7407" width="7.140625" style="40" customWidth="1"/>
    <col min="7408" max="7408" width="6.42578125" style="40" customWidth="1"/>
    <col min="7409" max="7409" width="7.7109375" style="40" customWidth="1"/>
    <col min="7410" max="7410" width="6.5703125" style="40" customWidth="1"/>
    <col min="7411" max="7413" width="7.7109375" style="40" customWidth="1"/>
    <col min="7414" max="7414" width="8.5703125" style="40" customWidth="1"/>
    <col min="7415" max="7415" width="7.7109375" style="40" customWidth="1"/>
    <col min="7416" max="7416" width="8.42578125" style="40" customWidth="1"/>
    <col min="7417" max="7418" width="10" style="40" bestFit="1" customWidth="1"/>
    <col min="7419" max="7656" width="9.140625" style="40"/>
    <col min="7657" max="7657" width="5.42578125" style="40" customWidth="1"/>
    <col min="7658" max="7658" width="5.5703125" style="40" customWidth="1"/>
    <col min="7659" max="7659" width="37.5703125" style="40" customWidth="1"/>
    <col min="7660" max="7660" width="5.7109375" style="40" customWidth="1"/>
    <col min="7661" max="7661" width="6.5703125" style="40" customWidth="1"/>
    <col min="7662" max="7662" width="6.85546875" style="40" customWidth="1"/>
    <col min="7663" max="7663" width="7.140625" style="40" customWidth="1"/>
    <col min="7664" max="7664" width="6.42578125" style="40" customWidth="1"/>
    <col min="7665" max="7665" width="7.7109375" style="40" customWidth="1"/>
    <col min="7666" max="7666" width="6.5703125" style="40" customWidth="1"/>
    <col min="7667" max="7669" width="7.7109375" style="40" customWidth="1"/>
    <col min="7670" max="7670" width="8.5703125" style="40" customWidth="1"/>
    <col min="7671" max="7671" width="7.7109375" style="40" customWidth="1"/>
    <col min="7672" max="7672" width="8.42578125" style="40" customWidth="1"/>
    <col min="7673" max="7674" width="10" style="40" bestFit="1" customWidth="1"/>
    <col min="7675" max="7912" width="9.140625" style="40"/>
    <col min="7913" max="7913" width="5.42578125" style="40" customWidth="1"/>
    <col min="7914" max="7914" width="5.5703125" style="40" customWidth="1"/>
    <col min="7915" max="7915" width="37.5703125" style="40" customWidth="1"/>
    <col min="7916" max="7916" width="5.7109375" style="40" customWidth="1"/>
    <col min="7917" max="7917" width="6.5703125" style="40" customWidth="1"/>
    <col min="7918" max="7918" width="6.85546875" style="40" customWidth="1"/>
    <col min="7919" max="7919" width="7.140625" style="40" customWidth="1"/>
    <col min="7920" max="7920" width="6.42578125" style="40" customWidth="1"/>
    <col min="7921" max="7921" width="7.7109375" style="40" customWidth="1"/>
    <col min="7922" max="7922" width="6.5703125" style="40" customWidth="1"/>
    <col min="7923" max="7925" width="7.7109375" style="40" customWidth="1"/>
    <col min="7926" max="7926" width="8.5703125" style="40" customWidth="1"/>
    <col min="7927" max="7927" width="7.7109375" style="40" customWidth="1"/>
    <col min="7928" max="7928" width="8.42578125" style="40" customWidth="1"/>
    <col min="7929" max="7930" width="10" style="40" bestFit="1" customWidth="1"/>
    <col min="7931" max="8168" width="9.140625" style="40"/>
    <col min="8169" max="8169" width="5.42578125" style="40" customWidth="1"/>
    <col min="8170" max="8170" width="5.5703125" style="40" customWidth="1"/>
    <col min="8171" max="8171" width="37.5703125" style="40" customWidth="1"/>
    <col min="8172" max="8172" width="5.7109375" style="40" customWidth="1"/>
    <col min="8173" max="8173" width="6.5703125" style="40" customWidth="1"/>
    <col min="8174" max="8174" width="6.85546875" style="40" customWidth="1"/>
    <col min="8175" max="8175" width="7.140625" style="40" customWidth="1"/>
    <col min="8176" max="8176" width="6.42578125" style="40" customWidth="1"/>
    <col min="8177" max="8177" width="7.7109375" style="40" customWidth="1"/>
    <col min="8178" max="8178" width="6.5703125" style="40" customWidth="1"/>
    <col min="8179" max="8181" width="7.7109375" style="40" customWidth="1"/>
    <col min="8182" max="8182" width="8.5703125" style="40" customWidth="1"/>
    <col min="8183" max="8183" width="7.7109375" style="40" customWidth="1"/>
    <col min="8184" max="8184" width="8.42578125" style="40" customWidth="1"/>
    <col min="8185" max="8186" width="10" style="40" bestFit="1" customWidth="1"/>
    <col min="8187" max="8424" width="9.140625" style="40"/>
    <col min="8425" max="8425" width="5.42578125" style="40" customWidth="1"/>
    <col min="8426" max="8426" width="5.5703125" style="40" customWidth="1"/>
    <col min="8427" max="8427" width="37.5703125" style="40" customWidth="1"/>
    <col min="8428" max="8428" width="5.7109375" style="40" customWidth="1"/>
    <col min="8429" max="8429" width="6.5703125" style="40" customWidth="1"/>
    <col min="8430" max="8430" width="6.85546875" style="40" customWidth="1"/>
    <col min="8431" max="8431" width="7.140625" style="40" customWidth="1"/>
    <col min="8432" max="8432" width="6.42578125" style="40" customWidth="1"/>
    <col min="8433" max="8433" width="7.7109375" style="40" customWidth="1"/>
    <col min="8434" max="8434" width="6.5703125" style="40" customWidth="1"/>
    <col min="8435" max="8437" width="7.7109375" style="40" customWidth="1"/>
    <col min="8438" max="8438" width="8.5703125" style="40" customWidth="1"/>
    <col min="8439" max="8439" width="7.7109375" style="40" customWidth="1"/>
    <col min="8440" max="8440" width="8.42578125" style="40" customWidth="1"/>
    <col min="8441" max="8442" width="10" style="40" bestFit="1" customWidth="1"/>
    <col min="8443" max="8680" width="9.140625" style="40"/>
    <col min="8681" max="8681" width="5.42578125" style="40" customWidth="1"/>
    <col min="8682" max="8682" width="5.5703125" style="40" customWidth="1"/>
    <col min="8683" max="8683" width="37.5703125" style="40" customWidth="1"/>
    <col min="8684" max="8684" width="5.7109375" style="40" customWidth="1"/>
    <col min="8685" max="8685" width="6.5703125" style="40" customWidth="1"/>
    <col min="8686" max="8686" width="6.85546875" style="40" customWidth="1"/>
    <col min="8687" max="8687" width="7.140625" style="40" customWidth="1"/>
    <col min="8688" max="8688" width="6.42578125" style="40" customWidth="1"/>
    <col min="8689" max="8689" width="7.7109375" style="40" customWidth="1"/>
    <col min="8690" max="8690" width="6.5703125" style="40" customWidth="1"/>
    <col min="8691" max="8693" width="7.7109375" style="40" customWidth="1"/>
    <col min="8694" max="8694" width="8.5703125" style="40" customWidth="1"/>
    <col min="8695" max="8695" width="7.7109375" style="40" customWidth="1"/>
    <col min="8696" max="8696" width="8.42578125" style="40" customWidth="1"/>
    <col min="8697" max="8698" width="10" style="40" bestFit="1" customWidth="1"/>
    <col min="8699" max="8936" width="9.140625" style="40"/>
    <col min="8937" max="8937" width="5.42578125" style="40" customWidth="1"/>
    <col min="8938" max="8938" width="5.5703125" style="40" customWidth="1"/>
    <col min="8939" max="8939" width="37.5703125" style="40" customWidth="1"/>
    <col min="8940" max="8940" width="5.7109375" style="40" customWidth="1"/>
    <col min="8941" max="8941" width="6.5703125" style="40" customWidth="1"/>
    <col min="8942" max="8942" width="6.85546875" style="40" customWidth="1"/>
    <col min="8943" max="8943" width="7.140625" style="40" customWidth="1"/>
    <col min="8944" max="8944" width="6.42578125" style="40" customWidth="1"/>
    <col min="8945" max="8945" width="7.7109375" style="40" customWidth="1"/>
    <col min="8946" max="8946" width="6.5703125" style="40" customWidth="1"/>
    <col min="8947" max="8949" width="7.7109375" style="40" customWidth="1"/>
    <col min="8950" max="8950" width="8.5703125" style="40" customWidth="1"/>
    <col min="8951" max="8951" width="7.7109375" style="40" customWidth="1"/>
    <col min="8952" max="8952" width="8.42578125" style="40" customWidth="1"/>
    <col min="8953" max="8954" width="10" style="40" bestFit="1" customWidth="1"/>
    <col min="8955" max="9192" width="9.140625" style="40"/>
    <col min="9193" max="9193" width="5.42578125" style="40" customWidth="1"/>
    <col min="9194" max="9194" width="5.5703125" style="40" customWidth="1"/>
    <col min="9195" max="9195" width="37.5703125" style="40" customWidth="1"/>
    <col min="9196" max="9196" width="5.7109375" style="40" customWidth="1"/>
    <col min="9197" max="9197" width="6.5703125" style="40" customWidth="1"/>
    <col min="9198" max="9198" width="6.85546875" style="40" customWidth="1"/>
    <col min="9199" max="9199" width="7.140625" style="40" customWidth="1"/>
    <col min="9200" max="9200" width="6.42578125" style="40" customWidth="1"/>
    <col min="9201" max="9201" width="7.7109375" style="40" customWidth="1"/>
    <col min="9202" max="9202" width="6.5703125" style="40" customWidth="1"/>
    <col min="9203" max="9205" width="7.7109375" style="40" customWidth="1"/>
    <col min="9206" max="9206" width="8.5703125" style="40" customWidth="1"/>
    <col min="9207" max="9207" width="7.7109375" style="40" customWidth="1"/>
    <col min="9208" max="9208" width="8.42578125" style="40" customWidth="1"/>
    <col min="9209" max="9210" width="10" style="40" bestFit="1" customWidth="1"/>
    <col min="9211" max="9448" width="9.140625" style="40"/>
    <col min="9449" max="9449" width="5.42578125" style="40" customWidth="1"/>
    <col min="9450" max="9450" width="5.5703125" style="40" customWidth="1"/>
    <col min="9451" max="9451" width="37.5703125" style="40" customWidth="1"/>
    <col min="9452" max="9452" width="5.7109375" style="40" customWidth="1"/>
    <col min="9453" max="9453" width="6.5703125" style="40" customWidth="1"/>
    <col min="9454" max="9454" width="6.85546875" style="40" customWidth="1"/>
    <col min="9455" max="9455" width="7.140625" style="40" customWidth="1"/>
    <col min="9456" max="9456" width="6.42578125" style="40" customWidth="1"/>
    <col min="9457" max="9457" width="7.7109375" style="40" customWidth="1"/>
    <col min="9458" max="9458" width="6.5703125" style="40" customWidth="1"/>
    <col min="9459" max="9461" width="7.7109375" style="40" customWidth="1"/>
    <col min="9462" max="9462" width="8.5703125" style="40" customWidth="1"/>
    <col min="9463" max="9463" width="7.7109375" style="40" customWidth="1"/>
    <col min="9464" max="9464" width="8.42578125" style="40" customWidth="1"/>
    <col min="9465" max="9466" width="10" style="40" bestFit="1" customWidth="1"/>
    <col min="9467" max="9704" width="9.140625" style="40"/>
    <col min="9705" max="9705" width="5.42578125" style="40" customWidth="1"/>
    <col min="9706" max="9706" width="5.5703125" style="40" customWidth="1"/>
    <col min="9707" max="9707" width="37.5703125" style="40" customWidth="1"/>
    <col min="9708" max="9708" width="5.7109375" style="40" customWidth="1"/>
    <col min="9709" max="9709" width="6.5703125" style="40" customWidth="1"/>
    <col min="9710" max="9710" width="6.85546875" style="40" customWidth="1"/>
    <col min="9711" max="9711" width="7.140625" style="40" customWidth="1"/>
    <col min="9712" max="9712" width="6.42578125" style="40" customWidth="1"/>
    <col min="9713" max="9713" width="7.7109375" style="40" customWidth="1"/>
    <col min="9714" max="9714" width="6.5703125" style="40" customWidth="1"/>
    <col min="9715" max="9717" width="7.7109375" style="40" customWidth="1"/>
    <col min="9718" max="9718" width="8.5703125" style="40" customWidth="1"/>
    <col min="9719" max="9719" width="7.7109375" style="40" customWidth="1"/>
    <col min="9720" max="9720" width="8.42578125" style="40" customWidth="1"/>
    <col min="9721" max="9722" width="10" style="40" bestFit="1" customWidth="1"/>
    <col min="9723" max="9960" width="9.140625" style="40"/>
    <col min="9961" max="9961" width="5.42578125" style="40" customWidth="1"/>
    <col min="9962" max="9962" width="5.5703125" style="40" customWidth="1"/>
    <col min="9963" max="9963" width="37.5703125" style="40" customWidth="1"/>
    <col min="9964" max="9964" width="5.7109375" style="40" customWidth="1"/>
    <col min="9965" max="9965" width="6.5703125" style="40" customWidth="1"/>
    <col min="9966" max="9966" width="6.85546875" style="40" customWidth="1"/>
    <col min="9967" max="9967" width="7.140625" style="40" customWidth="1"/>
    <col min="9968" max="9968" width="6.42578125" style="40" customWidth="1"/>
    <col min="9969" max="9969" width="7.7109375" style="40" customWidth="1"/>
    <col min="9970" max="9970" width="6.5703125" style="40" customWidth="1"/>
    <col min="9971" max="9973" width="7.7109375" style="40" customWidth="1"/>
    <col min="9974" max="9974" width="8.5703125" style="40" customWidth="1"/>
    <col min="9975" max="9975" width="7.7109375" style="40" customWidth="1"/>
    <col min="9976" max="9976" width="8.42578125" style="40" customWidth="1"/>
    <col min="9977" max="9978" width="10" style="40" bestFit="1" customWidth="1"/>
    <col min="9979" max="10216" width="9.140625" style="40"/>
    <col min="10217" max="10217" width="5.42578125" style="40" customWidth="1"/>
    <col min="10218" max="10218" width="5.5703125" style="40" customWidth="1"/>
    <col min="10219" max="10219" width="37.5703125" style="40" customWidth="1"/>
    <col min="10220" max="10220" width="5.7109375" style="40" customWidth="1"/>
    <col min="10221" max="10221" width="6.5703125" style="40" customWidth="1"/>
    <col min="10222" max="10222" width="6.85546875" style="40" customWidth="1"/>
    <col min="10223" max="10223" width="7.140625" style="40" customWidth="1"/>
    <col min="10224" max="10224" width="6.42578125" style="40" customWidth="1"/>
    <col min="10225" max="10225" width="7.7109375" style="40" customWidth="1"/>
    <col min="10226" max="10226" width="6.5703125" style="40" customWidth="1"/>
    <col min="10227" max="10229" width="7.7109375" style="40" customWidth="1"/>
    <col min="10230" max="10230" width="8.5703125" style="40" customWidth="1"/>
    <col min="10231" max="10231" width="7.7109375" style="40" customWidth="1"/>
    <col min="10232" max="10232" width="8.42578125" style="40" customWidth="1"/>
    <col min="10233" max="10234" width="10" style="40" bestFit="1" customWidth="1"/>
    <col min="10235" max="10472" width="9.140625" style="40"/>
    <col min="10473" max="10473" width="5.42578125" style="40" customWidth="1"/>
    <col min="10474" max="10474" width="5.5703125" style="40" customWidth="1"/>
    <col min="10475" max="10475" width="37.5703125" style="40" customWidth="1"/>
    <col min="10476" max="10476" width="5.7109375" style="40" customWidth="1"/>
    <col min="10477" max="10477" width="6.5703125" style="40" customWidth="1"/>
    <col min="10478" max="10478" width="6.85546875" style="40" customWidth="1"/>
    <col min="10479" max="10479" width="7.140625" style="40" customWidth="1"/>
    <col min="10480" max="10480" width="6.42578125" style="40" customWidth="1"/>
    <col min="10481" max="10481" width="7.7109375" style="40" customWidth="1"/>
    <col min="10482" max="10482" width="6.5703125" style="40" customWidth="1"/>
    <col min="10483" max="10485" width="7.7109375" style="40" customWidth="1"/>
    <col min="10486" max="10486" width="8.5703125" style="40" customWidth="1"/>
    <col min="10487" max="10487" width="7.7109375" style="40" customWidth="1"/>
    <col min="10488" max="10488" width="8.42578125" style="40" customWidth="1"/>
    <col min="10489" max="10490" width="10" style="40" bestFit="1" customWidth="1"/>
    <col min="10491" max="10728" width="9.140625" style="40"/>
    <col min="10729" max="10729" width="5.42578125" style="40" customWidth="1"/>
    <col min="10730" max="10730" width="5.5703125" style="40" customWidth="1"/>
    <col min="10731" max="10731" width="37.5703125" style="40" customWidth="1"/>
    <col min="10732" max="10732" width="5.7109375" style="40" customWidth="1"/>
    <col min="10733" max="10733" width="6.5703125" style="40" customWidth="1"/>
    <col min="10734" max="10734" width="6.85546875" style="40" customWidth="1"/>
    <col min="10735" max="10735" width="7.140625" style="40" customWidth="1"/>
    <col min="10736" max="10736" width="6.42578125" style="40" customWidth="1"/>
    <col min="10737" max="10737" width="7.7109375" style="40" customWidth="1"/>
    <col min="10738" max="10738" width="6.5703125" style="40" customWidth="1"/>
    <col min="10739" max="10741" width="7.7109375" style="40" customWidth="1"/>
    <col min="10742" max="10742" width="8.5703125" style="40" customWidth="1"/>
    <col min="10743" max="10743" width="7.7109375" style="40" customWidth="1"/>
    <col min="10744" max="10744" width="8.42578125" style="40" customWidth="1"/>
    <col min="10745" max="10746" width="10" style="40" bestFit="1" customWidth="1"/>
    <col min="10747" max="10984" width="9.140625" style="40"/>
    <col min="10985" max="10985" width="5.42578125" style="40" customWidth="1"/>
    <col min="10986" max="10986" width="5.5703125" style="40" customWidth="1"/>
    <col min="10987" max="10987" width="37.5703125" style="40" customWidth="1"/>
    <col min="10988" max="10988" width="5.7109375" style="40" customWidth="1"/>
    <col min="10989" max="10989" width="6.5703125" style="40" customWidth="1"/>
    <col min="10990" max="10990" width="6.85546875" style="40" customWidth="1"/>
    <col min="10991" max="10991" width="7.140625" style="40" customWidth="1"/>
    <col min="10992" max="10992" width="6.42578125" style="40" customWidth="1"/>
    <col min="10993" max="10993" width="7.7109375" style="40" customWidth="1"/>
    <col min="10994" max="10994" width="6.5703125" style="40" customWidth="1"/>
    <col min="10995" max="10997" width="7.7109375" style="40" customWidth="1"/>
    <col min="10998" max="10998" width="8.5703125" style="40" customWidth="1"/>
    <col min="10999" max="10999" width="7.7109375" style="40" customWidth="1"/>
    <col min="11000" max="11000" width="8.42578125" style="40" customWidth="1"/>
    <col min="11001" max="11002" width="10" style="40" bestFit="1" customWidth="1"/>
    <col min="11003" max="11240" width="9.140625" style="40"/>
    <col min="11241" max="11241" width="5.42578125" style="40" customWidth="1"/>
    <col min="11242" max="11242" width="5.5703125" style="40" customWidth="1"/>
    <col min="11243" max="11243" width="37.5703125" style="40" customWidth="1"/>
    <col min="11244" max="11244" width="5.7109375" style="40" customWidth="1"/>
    <col min="11245" max="11245" width="6.5703125" style="40" customWidth="1"/>
    <col min="11246" max="11246" width="6.85546875" style="40" customWidth="1"/>
    <col min="11247" max="11247" width="7.140625" style="40" customWidth="1"/>
    <col min="11248" max="11248" width="6.42578125" style="40" customWidth="1"/>
    <col min="11249" max="11249" width="7.7109375" style="40" customWidth="1"/>
    <col min="11250" max="11250" width="6.5703125" style="40" customWidth="1"/>
    <col min="11251" max="11253" width="7.7109375" style="40" customWidth="1"/>
    <col min="11254" max="11254" width="8.5703125" style="40" customWidth="1"/>
    <col min="11255" max="11255" width="7.7109375" style="40" customWidth="1"/>
    <col min="11256" max="11256" width="8.42578125" style="40" customWidth="1"/>
    <col min="11257" max="11258" width="10" style="40" bestFit="1" customWidth="1"/>
    <col min="11259" max="11496" width="9.140625" style="40"/>
    <col min="11497" max="11497" width="5.42578125" style="40" customWidth="1"/>
    <col min="11498" max="11498" width="5.5703125" style="40" customWidth="1"/>
    <col min="11499" max="11499" width="37.5703125" style="40" customWidth="1"/>
    <col min="11500" max="11500" width="5.7109375" style="40" customWidth="1"/>
    <col min="11501" max="11501" width="6.5703125" style="40" customWidth="1"/>
    <col min="11502" max="11502" width="6.85546875" style="40" customWidth="1"/>
    <col min="11503" max="11503" width="7.140625" style="40" customWidth="1"/>
    <col min="11504" max="11504" width="6.42578125" style="40" customWidth="1"/>
    <col min="11505" max="11505" width="7.7109375" style="40" customWidth="1"/>
    <col min="11506" max="11506" width="6.5703125" style="40" customWidth="1"/>
    <col min="11507" max="11509" width="7.7109375" style="40" customWidth="1"/>
    <col min="11510" max="11510" width="8.5703125" style="40" customWidth="1"/>
    <col min="11511" max="11511" width="7.7109375" style="40" customWidth="1"/>
    <col min="11512" max="11512" width="8.42578125" style="40" customWidth="1"/>
    <col min="11513" max="11514" width="10" style="40" bestFit="1" customWidth="1"/>
    <col min="11515" max="11752" width="9.140625" style="40"/>
    <col min="11753" max="11753" width="5.42578125" style="40" customWidth="1"/>
    <col min="11754" max="11754" width="5.5703125" style="40" customWidth="1"/>
    <col min="11755" max="11755" width="37.5703125" style="40" customWidth="1"/>
    <col min="11756" max="11756" width="5.7109375" style="40" customWidth="1"/>
    <col min="11757" max="11757" width="6.5703125" style="40" customWidth="1"/>
    <col min="11758" max="11758" width="6.85546875" style="40" customWidth="1"/>
    <col min="11759" max="11759" width="7.140625" style="40" customWidth="1"/>
    <col min="11760" max="11760" width="6.42578125" style="40" customWidth="1"/>
    <col min="11761" max="11761" width="7.7109375" style="40" customWidth="1"/>
    <col min="11762" max="11762" width="6.5703125" style="40" customWidth="1"/>
    <col min="11763" max="11765" width="7.7109375" style="40" customWidth="1"/>
    <col min="11766" max="11766" width="8.5703125" style="40" customWidth="1"/>
    <col min="11767" max="11767" width="7.7109375" style="40" customWidth="1"/>
    <col min="11768" max="11768" width="8.42578125" style="40" customWidth="1"/>
    <col min="11769" max="11770" width="10" style="40" bestFit="1" customWidth="1"/>
    <col min="11771" max="12008" width="9.140625" style="40"/>
    <col min="12009" max="12009" width="5.42578125" style="40" customWidth="1"/>
    <col min="12010" max="12010" width="5.5703125" style="40" customWidth="1"/>
    <col min="12011" max="12011" width="37.5703125" style="40" customWidth="1"/>
    <col min="12012" max="12012" width="5.7109375" style="40" customWidth="1"/>
    <col min="12013" max="12013" width="6.5703125" style="40" customWidth="1"/>
    <col min="12014" max="12014" width="6.85546875" style="40" customWidth="1"/>
    <col min="12015" max="12015" width="7.140625" style="40" customWidth="1"/>
    <col min="12016" max="12016" width="6.42578125" style="40" customWidth="1"/>
    <col min="12017" max="12017" width="7.7109375" style="40" customWidth="1"/>
    <col min="12018" max="12018" width="6.5703125" style="40" customWidth="1"/>
    <col min="12019" max="12021" width="7.7109375" style="40" customWidth="1"/>
    <col min="12022" max="12022" width="8.5703125" style="40" customWidth="1"/>
    <col min="12023" max="12023" width="7.7109375" style="40" customWidth="1"/>
    <col min="12024" max="12024" width="8.42578125" style="40" customWidth="1"/>
    <col min="12025" max="12026" width="10" style="40" bestFit="1" customWidth="1"/>
    <col min="12027" max="12264" width="9.140625" style="40"/>
    <col min="12265" max="12265" width="5.42578125" style="40" customWidth="1"/>
    <col min="12266" max="12266" width="5.5703125" style="40" customWidth="1"/>
    <col min="12267" max="12267" width="37.5703125" style="40" customWidth="1"/>
    <col min="12268" max="12268" width="5.7109375" style="40" customWidth="1"/>
    <col min="12269" max="12269" width="6.5703125" style="40" customWidth="1"/>
    <col min="12270" max="12270" width="6.85546875" style="40" customWidth="1"/>
    <col min="12271" max="12271" width="7.140625" style="40" customWidth="1"/>
    <col min="12272" max="12272" width="6.42578125" style="40" customWidth="1"/>
    <col min="12273" max="12273" width="7.7109375" style="40" customWidth="1"/>
    <col min="12274" max="12274" width="6.5703125" style="40" customWidth="1"/>
    <col min="12275" max="12277" width="7.7109375" style="40" customWidth="1"/>
    <col min="12278" max="12278" width="8.5703125" style="40" customWidth="1"/>
    <col min="12279" max="12279" width="7.7109375" style="40" customWidth="1"/>
    <col min="12280" max="12280" width="8.42578125" style="40" customWidth="1"/>
    <col min="12281" max="12282" width="10" style="40" bestFit="1" customWidth="1"/>
    <col min="12283" max="12520" width="9.140625" style="40"/>
    <col min="12521" max="12521" width="5.42578125" style="40" customWidth="1"/>
    <col min="12522" max="12522" width="5.5703125" style="40" customWidth="1"/>
    <col min="12523" max="12523" width="37.5703125" style="40" customWidth="1"/>
    <col min="12524" max="12524" width="5.7109375" style="40" customWidth="1"/>
    <col min="12525" max="12525" width="6.5703125" style="40" customWidth="1"/>
    <col min="12526" max="12526" width="6.85546875" style="40" customWidth="1"/>
    <col min="12527" max="12527" width="7.140625" style="40" customWidth="1"/>
    <col min="12528" max="12528" width="6.42578125" style="40" customWidth="1"/>
    <col min="12529" max="12529" width="7.7109375" style="40" customWidth="1"/>
    <col min="12530" max="12530" width="6.5703125" style="40" customWidth="1"/>
    <col min="12531" max="12533" width="7.7109375" style="40" customWidth="1"/>
    <col min="12534" max="12534" width="8.5703125" style="40" customWidth="1"/>
    <col min="12535" max="12535" width="7.7109375" style="40" customWidth="1"/>
    <col min="12536" max="12536" width="8.42578125" style="40" customWidth="1"/>
    <col min="12537" max="12538" width="10" style="40" bestFit="1" customWidth="1"/>
    <col min="12539" max="12776" width="9.140625" style="40"/>
    <col min="12777" max="12777" width="5.42578125" style="40" customWidth="1"/>
    <col min="12778" max="12778" width="5.5703125" style="40" customWidth="1"/>
    <col min="12779" max="12779" width="37.5703125" style="40" customWidth="1"/>
    <col min="12780" max="12780" width="5.7109375" style="40" customWidth="1"/>
    <col min="12781" max="12781" width="6.5703125" style="40" customWidth="1"/>
    <col min="12782" max="12782" width="6.85546875" style="40" customWidth="1"/>
    <col min="12783" max="12783" width="7.140625" style="40" customWidth="1"/>
    <col min="12784" max="12784" width="6.42578125" style="40" customWidth="1"/>
    <col min="12785" max="12785" width="7.7109375" style="40" customWidth="1"/>
    <col min="12786" max="12786" width="6.5703125" style="40" customWidth="1"/>
    <col min="12787" max="12789" width="7.7109375" style="40" customWidth="1"/>
    <col min="12790" max="12790" width="8.5703125" style="40" customWidth="1"/>
    <col min="12791" max="12791" width="7.7109375" style="40" customWidth="1"/>
    <col min="12792" max="12792" width="8.42578125" style="40" customWidth="1"/>
    <col min="12793" max="12794" width="10" style="40" bestFit="1" customWidth="1"/>
    <col min="12795" max="13032" width="9.140625" style="40"/>
    <col min="13033" max="13033" width="5.42578125" style="40" customWidth="1"/>
    <col min="13034" max="13034" width="5.5703125" style="40" customWidth="1"/>
    <col min="13035" max="13035" width="37.5703125" style="40" customWidth="1"/>
    <col min="13036" max="13036" width="5.7109375" style="40" customWidth="1"/>
    <col min="13037" max="13037" width="6.5703125" style="40" customWidth="1"/>
    <col min="13038" max="13038" width="6.85546875" style="40" customWidth="1"/>
    <col min="13039" max="13039" width="7.140625" style="40" customWidth="1"/>
    <col min="13040" max="13040" width="6.42578125" style="40" customWidth="1"/>
    <col min="13041" max="13041" width="7.7109375" style="40" customWidth="1"/>
    <col min="13042" max="13042" width="6.5703125" style="40" customWidth="1"/>
    <col min="13043" max="13045" width="7.7109375" style="40" customWidth="1"/>
    <col min="13046" max="13046" width="8.5703125" style="40" customWidth="1"/>
    <col min="13047" max="13047" width="7.7109375" style="40" customWidth="1"/>
    <col min="13048" max="13048" width="8.42578125" style="40" customWidth="1"/>
    <col min="13049" max="13050" width="10" style="40" bestFit="1" customWidth="1"/>
    <col min="13051" max="13288" width="9.140625" style="40"/>
    <col min="13289" max="13289" width="5.42578125" style="40" customWidth="1"/>
    <col min="13290" max="13290" width="5.5703125" style="40" customWidth="1"/>
    <col min="13291" max="13291" width="37.5703125" style="40" customWidth="1"/>
    <col min="13292" max="13292" width="5.7109375" style="40" customWidth="1"/>
    <col min="13293" max="13293" width="6.5703125" style="40" customWidth="1"/>
    <col min="13294" max="13294" width="6.85546875" style="40" customWidth="1"/>
    <col min="13295" max="13295" width="7.140625" style="40" customWidth="1"/>
    <col min="13296" max="13296" width="6.42578125" style="40" customWidth="1"/>
    <col min="13297" max="13297" width="7.7109375" style="40" customWidth="1"/>
    <col min="13298" max="13298" width="6.5703125" style="40" customWidth="1"/>
    <col min="13299" max="13301" width="7.7109375" style="40" customWidth="1"/>
    <col min="13302" max="13302" width="8.5703125" style="40" customWidth="1"/>
    <col min="13303" max="13303" width="7.7109375" style="40" customWidth="1"/>
    <col min="13304" max="13304" width="8.42578125" style="40" customWidth="1"/>
    <col min="13305" max="13306" width="10" style="40" bestFit="1" customWidth="1"/>
    <col min="13307" max="13544" width="9.140625" style="40"/>
    <col min="13545" max="13545" width="5.42578125" style="40" customWidth="1"/>
    <col min="13546" max="13546" width="5.5703125" style="40" customWidth="1"/>
    <col min="13547" max="13547" width="37.5703125" style="40" customWidth="1"/>
    <col min="13548" max="13548" width="5.7109375" style="40" customWidth="1"/>
    <col min="13549" max="13549" width="6.5703125" style="40" customWidth="1"/>
    <col min="13550" max="13550" width="6.85546875" style="40" customWidth="1"/>
    <col min="13551" max="13551" width="7.140625" style="40" customWidth="1"/>
    <col min="13552" max="13552" width="6.42578125" style="40" customWidth="1"/>
    <col min="13553" max="13553" width="7.7109375" style="40" customWidth="1"/>
    <col min="13554" max="13554" width="6.5703125" style="40" customWidth="1"/>
    <col min="13555" max="13557" width="7.7109375" style="40" customWidth="1"/>
    <col min="13558" max="13558" width="8.5703125" style="40" customWidth="1"/>
    <col min="13559" max="13559" width="7.7109375" style="40" customWidth="1"/>
    <col min="13560" max="13560" width="8.42578125" style="40" customWidth="1"/>
    <col min="13561" max="13562" width="10" style="40" bestFit="1" customWidth="1"/>
    <col min="13563" max="13800" width="9.140625" style="40"/>
    <col min="13801" max="13801" width="5.42578125" style="40" customWidth="1"/>
    <col min="13802" max="13802" width="5.5703125" style="40" customWidth="1"/>
    <col min="13803" max="13803" width="37.5703125" style="40" customWidth="1"/>
    <col min="13804" max="13804" width="5.7109375" style="40" customWidth="1"/>
    <col min="13805" max="13805" width="6.5703125" style="40" customWidth="1"/>
    <col min="13806" max="13806" width="6.85546875" style="40" customWidth="1"/>
    <col min="13807" max="13807" width="7.140625" style="40" customWidth="1"/>
    <col min="13808" max="13808" width="6.42578125" style="40" customWidth="1"/>
    <col min="13809" max="13809" width="7.7109375" style="40" customWidth="1"/>
    <col min="13810" max="13810" width="6.5703125" style="40" customWidth="1"/>
    <col min="13811" max="13813" width="7.7109375" style="40" customWidth="1"/>
    <col min="13814" max="13814" width="8.5703125" style="40" customWidth="1"/>
    <col min="13815" max="13815" width="7.7109375" style="40" customWidth="1"/>
    <col min="13816" max="13816" width="8.42578125" style="40" customWidth="1"/>
    <col min="13817" max="13818" width="10" style="40" bestFit="1" customWidth="1"/>
    <col min="13819" max="14056" width="9.140625" style="40"/>
    <col min="14057" max="14057" width="5.42578125" style="40" customWidth="1"/>
    <col min="14058" max="14058" width="5.5703125" style="40" customWidth="1"/>
    <col min="14059" max="14059" width="37.5703125" style="40" customWidth="1"/>
    <col min="14060" max="14060" width="5.7109375" style="40" customWidth="1"/>
    <col min="14061" max="14061" width="6.5703125" style="40" customWidth="1"/>
    <col min="14062" max="14062" width="6.85546875" style="40" customWidth="1"/>
    <col min="14063" max="14063" width="7.140625" style="40" customWidth="1"/>
    <col min="14064" max="14064" width="6.42578125" style="40" customWidth="1"/>
    <col min="14065" max="14065" width="7.7109375" style="40" customWidth="1"/>
    <col min="14066" max="14066" width="6.5703125" style="40" customWidth="1"/>
    <col min="14067" max="14069" width="7.7109375" style="40" customWidth="1"/>
    <col min="14070" max="14070" width="8.5703125" style="40" customWidth="1"/>
    <col min="14071" max="14071" width="7.7109375" style="40" customWidth="1"/>
    <col min="14072" max="14072" width="8.42578125" style="40" customWidth="1"/>
    <col min="14073" max="14074" width="10" style="40" bestFit="1" customWidth="1"/>
    <col min="14075" max="14312" width="9.140625" style="40"/>
    <col min="14313" max="14313" width="5.42578125" style="40" customWidth="1"/>
    <col min="14314" max="14314" width="5.5703125" style="40" customWidth="1"/>
    <col min="14315" max="14315" width="37.5703125" style="40" customWidth="1"/>
    <col min="14316" max="14316" width="5.7109375" style="40" customWidth="1"/>
    <col min="14317" max="14317" width="6.5703125" style="40" customWidth="1"/>
    <col min="14318" max="14318" width="6.85546875" style="40" customWidth="1"/>
    <col min="14319" max="14319" width="7.140625" style="40" customWidth="1"/>
    <col min="14320" max="14320" width="6.42578125" style="40" customWidth="1"/>
    <col min="14321" max="14321" width="7.7109375" style="40" customWidth="1"/>
    <col min="14322" max="14322" width="6.5703125" style="40" customWidth="1"/>
    <col min="14323" max="14325" width="7.7109375" style="40" customWidth="1"/>
    <col min="14326" max="14326" width="8.5703125" style="40" customWidth="1"/>
    <col min="14327" max="14327" width="7.7109375" style="40" customWidth="1"/>
    <col min="14328" max="14328" width="8.42578125" style="40" customWidth="1"/>
    <col min="14329" max="14330" width="10" style="40" bestFit="1" customWidth="1"/>
    <col min="14331" max="14568" width="9.140625" style="40"/>
    <col min="14569" max="14569" width="5.42578125" style="40" customWidth="1"/>
    <col min="14570" max="14570" width="5.5703125" style="40" customWidth="1"/>
    <col min="14571" max="14571" width="37.5703125" style="40" customWidth="1"/>
    <col min="14572" max="14572" width="5.7109375" style="40" customWidth="1"/>
    <col min="14573" max="14573" width="6.5703125" style="40" customWidth="1"/>
    <col min="14574" max="14574" width="6.85546875" style="40" customWidth="1"/>
    <col min="14575" max="14575" width="7.140625" style="40" customWidth="1"/>
    <col min="14576" max="14576" width="6.42578125" style="40" customWidth="1"/>
    <col min="14577" max="14577" width="7.7109375" style="40" customWidth="1"/>
    <col min="14578" max="14578" width="6.5703125" style="40" customWidth="1"/>
    <col min="14579" max="14581" width="7.7109375" style="40" customWidth="1"/>
    <col min="14582" max="14582" width="8.5703125" style="40" customWidth="1"/>
    <col min="14583" max="14583" width="7.7109375" style="40" customWidth="1"/>
    <col min="14584" max="14584" width="8.42578125" style="40" customWidth="1"/>
    <col min="14585" max="14586" width="10" style="40" bestFit="1" customWidth="1"/>
    <col min="14587" max="14824" width="9.140625" style="40"/>
    <col min="14825" max="14825" width="5.42578125" style="40" customWidth="1"/>
    <col min="14826" max="14826" width="5.5703125" style="40" customWidth="1"/>
    <col min="14827" max="14827" width="37.5703125" style="40" customWidth="1"/>
    <col min="14828" max="14828" width="5.7109375" style="40" customWidth="1"/>
    <col min="14829" max="14829" width="6.5703125" style="40" customWidth="1"/>
    <col min="14830" max="14830" width="6.85546875" style="40" customWidth="1"/>
    <col min="14831" max="14831" width="7.140625" style="40" customWidth="1"/>
    <col min="14832" max="14832" width="6.42578125" style="40" customWidth="1"/>
    <col min="14833" max="14833" width="7.7109375" style="40" customWidth="1"/>
    <col min="14834" max="14834" width="6.5703125" style="40" customWidth="1"/>
    <col min="14835" max="14837" width="7.7109375" style="40" customWidth="1"/>
    <col min="14838" max="14838" width="8.5703125" style="40" customWidth="1"/>
    <col min="14839" max="14839" width="7.7109375" style="40" customWidth="1"/>
    <col min="14840" max="14840" width="8.42578125" style="40" customWidth="1"/>
    <col min="14841" max="14842" width="10" style="40" bestFit="1" customWidth="1"/>
    <col min="14843" max="15080" width="9.140625" style="40"/>
    <col min="15081" max="15081" width="5.42578125" style="40" customWidth="1"/>
    <col min="15082" max="15082" width="5.5703125" style="40" customWidth="1"/>
    <col min="15083" max="15083" width="37.5703125" style="40" customWidth="1"/>
    <col min="15084" max="15084" width="5.7109375" style="40" customWidth="1"/>
    <col min="15085" max="15085" width="6.5703125" style="40" customWidth="1"/>
    <col min="15086" max="15086" width="6.85546875" style="40" customWidth="1"/>
    <col min="15087" max="15087" width="7.140625" style="40" customWidth="1"/>
    <col min="15088" max="15088" width="6.42578125" style="40" customWidth="1"/>
    <col min="15089" max="15089" width="7.7109375" style="40" customWidth="1"/>
    <col min="15090" max="15090" width="6.5703125" style="40" customWidth="1"/>
    <col min="15091" max="15093" width="7.7109375" style="40" customWidth="1"/>
    <col min="15094" max="15094" width="8.5703125" style="40" customWidth="1"/>
    <col min="15095" max="15095" width="7.7109375" style="40" customWidth="1"/>
    <col min="15096" max="15096" width="8.42578125" style="40" customWidth="1"/>
    <col min="15097" max="15098" width="10" style="40" bestFit="1" customWidth="1"/>
    <col min="15099" max="15336" width="9.140625" style="40"/>
    <col min="15337" max="15337" width="5.42578125" style="40" customWidth="1"/>
    <col min="15338" max="15338" width="5.5703125" style="40" customWidth="1"/>
    <col min="15339" max="15339" width="37.5703125" style="40" customWidth="1"/>
    <col min="15340" max="15340" width="5.7109375" style="40" customWidth="1"/>
    <col min="15341" max="15341" width="6.5703125" style="40" customWidth="1"/>
    <col min="15342" max="15342" width="6.85546875" style="40" customWidth="1"/>
    <col min="15343" max="15343" width="7.140625" style="40" customWidth="1"/>
    <col min="15344" max="15344" width="6.42578125" style="40" customWidth="1"/>
    <col min="15345" max="15345" width="7.7109375" style="40" customWidth="1"/>
    <col min="15346" max="15346" width="6.5703125" style="40" customWidth="1"/>
    <col min="15347" max="15349" width="7.7109375" style="40" customWidth="1"/>
    <col min="15350" max="15350" width="8.5703125" style="40" customWidth="1"/>
    <col min="15351" max="15351" width="7.7109375" style="40" customWidth="1"/>
    <col min="15352" max="15352" width="8.42578125" style="40" customWidth="1"/>
    <col min="15353" max="15354" width="10" style="40" bestFit="1" customWidth="1"/>
    <col min="15355" max="15592" width="9.140625" style="40"/>
    <col min="15593" max="15593" width="5.42578125" style="40" customWidth="1"/>
    <col min="15594" max="15594" width="5.5703125" style="40" customWidth="1"/>
    <col min="15595" max="15595" width="37.5703125" style="40" customWidth="1"/>
    <col min="15596" max="15596" width="5.7109375" style="40" customWidth="1"/>
    <col min="15597" max="15597" width="6.5703125" style="40" customWidth="1"/>
    <col min="15598" max="15598" width="6.85546875" style="40" customWidth="1"/>
    <col min="15599" max="15599" width="7.140625" style="40" customWidth="1"/>
    <col min="15600" max="15600" width="6.42578125" style="40" customWidth="1"/>
    <col min="15601" max="15601" width="7.7109375" style="40" customWidth="1"/>
    <col min="15602" max="15602" width="6.5703125" style="40" customWidth="1"/>
    <col min="15603" max="15605" width="7.7109375" style="40" customWidth="1"/>
    <col min="15606" max="15606" width="8.5703125" style="40" customWidth="1"/>
    <col min="15607" max="15607" width="7.7109375" style="40" customWidth="1"/>
    <col min="15608" max="15608" width="8.42578125" style="40" customWidth="1"/>
    <col min="15609" max="15610" width="10" style="40" bestFit="1" customWidth="1"/>
    <col min="15611" max="15848" width="9.140625" style="40"/>
    <col min="15849" max="15849" width="5.42578125" style="40" customWidth="1"/>
    <col min="15850" max="15850" width="5.5703125" style="40" customWidth="1"/>
    <col min="15851" max="15851" width="37.5703125" style="40" customWidth="1"/>
    <col min="15852" max="15852" width="5.7109375" style="40" customWidth="1"/>
    <col min="15853" max="15853" width="6.5703125" style="40" customWidth="1"/>
    <col min="15854" max="15854" width="6.85546875" style="40" customWidth="1"/>
    <col min="15855" max="15855" width="7.140625" style="40" customWidth="1"/>
    <col min="15856" max="15856" width="6.42578125" style="40" customWidth="1"/>
    <col min="15857" max="15857" width="7.7109375" style="40" customWidth="1"/>
    <col min="15858" max="15858" width="6.5703125" style="40" customWidth="1"/>
    <col min="15859" max="15861" width="7.7109375" style="40" customWidth="1"/>
    <col min="15862" max="15862" width="8.5703125" style="40" customWidth="1"/>
    <col min="15863" max="15863" width="7.7109375" style="40" customWidth="1"/>
    <col min="15864" max="15864" width="8.42578125" style="40" customWidth="1"/>
    <col min="15865" max="15866" width="10" style="40" bestFit="1" customWidth="1"/>
    <col min="15867" max="16104" width="9.140625" style="40"/>
    <col min="16105" max="16105" width="5.42578125" style="40" customWidth="1"/>
    <col min="16106" max="16106" width="5.5703125" style="40" customWidth="1"/>
    <col min="16107" max="16107" width="37.5703125" style="40" customWidth="1"/>
    <col min="16108" max="16108" width="5.7109375" style="40" customWidth="1"/>
    <col min="16109" max="16109" width="6.5703125" style="40" customWidth="1"/>
    <col min="16110" max="16110" width="6.85546875" style="40" customWidth="1"/>
    <col min="16111" max="16111" width="7.140625" style="40" customWidth="1"/>
    <col min="16112" max="16112" width="6.42578125" style="40" customWidth="1"/>
    <col min="16113" max="16113" width="7.7109375" style="40" customWidth="1"/>
    <col min="16114" max="16114" width="6.5703125" style="40" customWidth="1"/>
    <col min="16115" max="16117" width="7.7109375" style="40" customWidth="1"/>
    <col min="16118" max="16118" width="8.5703125" style="40" customWidth="1"/>
    <col min="16119" max="16119" width="7.7109375" style="40" customWidth="1"/>
    <col min="16120" max="16120" width="8.42578125" style="40" customWidth="1"/>
    <col min="16121" max="16122" width="10" style="40" bestFit="1" customWidth="1"/>
    <col min="16123" max="16384" width="9.140625" style="40"/>
  </cols>
  <sheetData>
    <row r="1" spans="1:6" s="39" customFormat="1" ht="18">
      <c r="A1" s="148" t="s">
        <v>97</v>
      </c>
      <c r="B1" s="148"/>
      <c r="C1" s="148"/>
      <c r="D1" s="148"/>
      <c r="E1" s="148"/>
    </row>
    <row r="2" spans="1:6" s="39" customFormat="1" ht="18">
      <c r="A2" s="149" t="s">
        <v>102</v>
      </c>
      <c r="B2" s="149"/>
      <c r="C2" s="149"/>
      <c r="D2" s="149"/>
      <c r="E2" s="149"/>
    </row>
    <row r="3" spans="1:6">
      <c r="A3" s="150" t="s">
        <v>0</v>
      </c>
      <c r="B3" s="150"/>
      <c r="C3" s="150"/>
      <c r="D3" s="150"/>
      <c r="E3" s="150"/>
    </row>
    <row r="4" spans="1:6">
      <c r="A4" s="41"/>
      <c r="B4" s="41"/>
      <c r="C4" s="42"/>
      <c r="D4" s="41"/>
      <c r="E4" s="41"/>
    </row>
    <row r="5" spans="1:6" s="39" customFormat="1" ht="12.75" customHeight="1">
      <c r="A5" s="151" t="s">
        <v>89</v>
      </c>
      <c r="B5" s="151"/>
      <c r="C5" s="151"/>
      <c r="D5" s="151"/>
      <c r="E5" s="151"/>
    </row>
    <row r="6" spans="1:6" s="39" customFormat="1" ht="12.75" customHeight="1">
      <c r="A6" s="151" t="s">
        <v>88</v>
      </c>
      <c r="B6" s="151"/>
      <c r="C6" s="151"/>
      <c r="D6" s="151"/>
      <c r="E6" s="151"/>
    </row>
    <row r="7" spans="1:6" s="39" customFormat="1" ht="12.75" customHeight="1">
      <c r="A7" s="151" t="s">
        <v>1</v>
      </c>
      <c r="B7" s="151"/>
      <c r="C7" s="151"/>
      <c r="D7" s="151"/>
      <c r="E7" s="151"/>
    </row>
    <row r="8" spans="1:6" s="39" customFormat="1" ht="12.75" customHeight="1">
      <c r="A8" s="151" t="s">
        <v>87</v>
      </c>
      <c r="B8" s="151"/>
      <c r="C8" s="151"/>
      <c r="D8" s="151"/>
      <c r="E8" s="151"/>
    </row>
    <row r="9" spans="1:6" ht="12.75" customHeight="1">
      <c r="A9" s="43"/>
      <c r="B9" s="43"/>
      <c r="C9" s="152"/>
      <c r="D9" s="152"/>
      <c r="E9" s="152"/>
    </row>
    <row r="10" spans="1:6" ht="12.75" customHeight="1">
      <c r="A10" s="44"/>
      <c r="B10" s="43"/>
      <c r="C10" s="152"/>
      <c r="D10" s="152"/>
      <c r="E10" s="152"/>
    </row>
    <row r="12" spans="1:6" s="44" customFormat="1" ht="15.75" customHeight="1">
      <c r="A12" s="153" t="s">
        <v>2</v>
      </c>
      <c r="B12" s="153" t="s">
        <v>3</v>
      </c>
      <c r="C12" s="153" t="s">
        <v>4</v>
      </c>
      <c r="D12" s="153" t="s">
        <v>5</v>
      </c>
      <c r="E12" s="153" t="s">
        <v>6</v>
      </c>
    </row>
    <row r="13" spans="1:6" s="44" customFormat="1" ht="57" customHeight="1">
      <c r="A13" s="153"/>
      <c r="B13" s="153"/>
      <c r="C13" s="153"/>
      <c r="D13" s="153"/>
      <c r="E13" s="153"/>
      <c r="F13" s="57"/>
    </row>
    <row r="14" spans="1:6" s="44" customFormat="1" ht="12" customHeight="1">
      <c r="A14" s="45">
        <v>1</v>
      </c>
      <c r="B14" s="45">
        <v>2</v>
      </c>
      <c r="C14" s="45">
        <v>3</v>
      </c>
      <c r="D14" s="45">
        <v>4</v>
      </c>
      <c r="E14" s="45">
        <f>1+D14</f>
        <v>5</v>
      </c>
    </row>
    <row r="15" spans="1:6" s="46" customFormat="1" ht="45">
      <c r="A15" s="81" t="s">
        <v>53</v>
      </c>
      <c r="B15" s="91"/>
      <c r="C15" s="82" t="s">
        <v>104</v>
      </c>
      <c r="D15" s="91" t="s">
        <v>40</v>
      </c>
      <c r="E15" s="83">
        <v>1</v>
      </c>
    </row>
    <row r="16" spans="1:6" s="20" customFormat="1" ht="56.25">
      <c r="A16" s="84" t="s">
        <v>82</v>
      </c>
      <c r="B16" s="92"/>
      <c r="C16" s="24" t="s">
        <v>105</v>
      </c>
      <c r="D16" s="92" t="s">
        <v>40</v>
      </c>
      <c r="E16" s="85">
        <v>4</v>
      </c>
    </row>
    <row r="17" spans="1:244" s="20" customFormat="1" ht="33.75">
      <c r="A17" s="84" t="s">
        <v>83</v>
      </c>
      <c r="B17" s="92"/>
      <c r="C17" s="24" t="s">
        <v>106</v>
      </c>
      <c r="D17" s="92" t="s">
        <v>40</v>
      </c>
      <c r="E17" s="85">
        <v>27</v>
      </c>
      <c r="K17" s="50"/>
    </row>
    <row r="18" spans="1:244" s="44" customFormat="1" ht="33.75">
      <c r="A18" s="86">
        <v>4</v>
      </c>
      <c r="B18" s="93"/>
      <c r="C18" s="49" t="s">
        <v>54</v>
      </c>
      <c r="D18" s="93" t="s">
        <v>40</v>
      </c>
      <c r="E18" s="87">
        <v>5</v>
      </c>
    </row>
    <row r="19" spans="1:244" s="51" customFormat="1" ht="11.25">
      <c r="A19" s="88">
        <v>5</v>
      </c>
      <c r="B19" s="94"/>
      <c r="C19" s="98" t="s">
        <v>111</v>
      </c>
      <c r="D19" s="94" t="s">
        <v>40</v>
      </c>
      <c r="E19" s="99">
        <v>1</v>
      </c>
    </row>
    <row r="20" spans="1:244" s="51" customFormat="1" ht="11.25">
      <c r="A20" s="88">
        <v>6</v>
      </c>
      <c r="B20" s="94"/>
      <c r="C20" s="98" t="s">
        <v>84</v>
      </c>
      <c r="D20" s="94" t="s">
        <v>40</v>
      </c>
      <c r="E20" s="99">
        <v>1</v>
      </c>
    </row>
    <row r="21" spans="1:244">
      <c r="A21" s="89"/>
      <c r="B21" s="95"/>
      <c r="C21" s="58"/>
      <c r="D21" s="96"/>
      <c r="E21" s="90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</row>
    <row r="24" spans="1:244">
      <c r="A24" s="97" t="s">
        <v>103</v>
      </c>
    </row>
  </sheetData>
  <mergeCells count="14">
    <mergeCell ref="A7:E7"/>
    <mergeCell ref="A8:E8"/>
    <mergeCell ref="C9:E9"/>
    <mergeCell ref="C10:E10"/>
    <mergeCell ref="A12:A13"/>
    <mergeCell ref="B12:B13"/>
    <mergeCell ref="C12:C13"/>
    <mergeCell ref="D12:D13"/>
    <mergeCell ref="E12:E13"/>
    <mergeCell ref="A1:E1"/>
    <mergeCell ref="A2:E2"/>
    <mergeCell ref="A3:E3"/>
    <mergeCell ref="A5:E5"/>
    <mergeCell ref="A6:E6"/>
  </mergeCells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7"/>
  <sheetViews>
    <sheetView showZeros="0" zoomScale="115" zoomScaleNormal="115" workbookViewId="0">
      <selection activeCell="H32" sqref="H32"/>
    </sheetView>
  </sheetViews>
  <sheetFormatPr defaultRowHeight="12.75"/>
  <cols>
    <col min="1" max="1" width="5.42578125" style="30" customWidth="1"/>
    <col min="2" max="2" width="5.5703125" style="30" customWidth="1"/>
    <col min="3" max="3" width="37.5703125" style="36" customWidth="1"/>
    <col min="4" max="4" width="6.42578125" style="37" customWidth="1"/>
    <col min="5" max="5" width="9" style="30" customWidth="1"/>
    <col min="6" max="6" width="10" style="30" bestFit="1" customWidth="1"/>
    <col min="7" max="244" width="9.140625" style="30"/>
    <col min="245" max="245" width="5.42578125" style="30" customWidth="1"/>
    <col min="246" max="246" width="5.5703125" style="30" customWidth="1"/>
    <col min="247" max="247" width="37.5703125" style="30" customWidth="1"/>
    <col min="248" max="248" width="5.7109375" style="30" customWidth="1"/>
    <col min="249" max="249" width="6.5703125" style="30" customWidth="1"/>
    <col min="250" max="250" width="6.85546875" style="30" customWidth="1"/>
    <col min="251" max="251" width="7.140625" style="30" customWidth="1"/>
    <col min="252" max="252" width="6.42578125" style="30" customWidth="1"/>
    <col min="253" max="253" width="7.7109375" style="30" customWidth="1"/>
    <col min="254" max="254" width="6.5703125" style="30" customWidth="1"/>
    <col min="255" max="257" width="7.7109375" style="30" customWidth="1"/>
    <col min="258" max="258" width="8.5703125" style="30" customWidth="1"/>
    <col min="259" max="259" width="7.7109375" style="30" customWidth="1"/>
    <col min="260" max="260" width="8.42578125" style="30" customWidth="1"/>
    <col min="261" max="262" width="10" style="30" bestFit="1" customWidth="1"/>
    <col min="263" max="500" width="9.140625" style="30"/>
    <col min="501" max="501" width="5.42578125" style="30" customWidth="1"/>
    <col min="502" max="502" width="5.5703125" style="30" customWidth="1"/>
    <col min="503" max="503" width="37.5703125" style="30" customWidth="1"/>
    <col min="504" max="504" width="5.7109375" style="30" customWidth="1"/>
    <col min="505" max="505" width="6.5703125" style="30" customWidth="1"/>
    <col min="506" max="506" width="6.85546875" style="30" customWidth="1"/>
    <col min="507" max="507" width="7.140625" style="30" customWidth="1"/>
    <col min="508" max="508" width="6.42578125" style="30" customWidth="1"/>
    <col min="509" max="509" width="7.7109375" style="30" customWidth="1"/>
    <col min="510" max="510" width="6.5703125" style="30" customWidth="1"/>
    <col min="511" max="513" width="7.7109375" style="30" customWidth="1"/>
    <col min="514" max="514" width="8.5703125" style="30" customWidth="1"/>
    <col min="515" max="515" width="7.7109375" style="30" customWidth="1"/>
    <col min="516" max="516" width="8.42578125" style="30" customWidth="1"/>
    <col min="517" max="518" width="10" style="30" bestFit="1" customWidth="1"/>
    <col min="519" max="756" width="9.140625" style="30"/>
    <col min="757" max="757" width="5.42578125" style="30" customWidth="1"/>
    <col min="758" max="758" width="5.5703125" style="30" customWidth="1"/>
    <col min="759" max="759" width="37.5703125" style="30" customWidth="1"/>
    <col min="760" max="760" width="5.7109375" style="30" customWidth="1"/>
    <col min="761" max="761" width="6.5703125" style="30" customWidth="1"/>
    <col min="762" max="762" width="6.85546875" style="30" customWidth="1"/>
    <col min="763" max="763" width="7.140625" style="30" customWidth="1"/>
    <col min="764" max="764" width="6.42578125" style="30" customWidth="1"/>
    <col min="765" max="765" width="7.7109375" style="30" customWidth="1"/>
    <col min="766" max="766" width="6.5703125" style="30" customWidth="1"/>
    <col min="767" max="769" width="7.7109375" style="30" customWidth="1"/>
    <col min="770" max="770" width="8.5703125" style="30" customWidth="1"/>
    <col min="771" max="771" width="7.7109375" style="30" customWidth="1"/>
    <col min="772" max="772" width="8.42578125" style="30" customWidth="1"/>
    <col min="773" max="774" width="10" style="30" bestFit="1" customWidth="1"/>
    <col min="775" max="1012" width="9.140625" style="30"/>
    <col min="1013" max="1013" width="5.42578125" style="30" customWidth="1"/>
    <col min="1014" max="1014" width="5.5703125" style="30" customWidth="1"/>
    <col min="1015" max="1015" width="37.5703125" style="30" customWidth="1"/>
    <col min="1016" max="1016" width="5.7109375" style="30" customWidth="1"/>
    <col min="1017" max="1017" width="6.5703125" style="30" customWidth="1"/>
    <col min="1018" max="1018" width="6.85546875" style="30" customWidth="1"/>
    <col min="1019" max="1019" width="7.140625" style="30" customWidth="1"/>
    <col min="1020" max="1020" width="6.42578125" style="30" customWidth="1"/>
    <col min="1021" max="1021" width="7.7109375" style="30" customWidth="1"/>
    <col min="1022" max="1022" width="6.5703125" style="30" customWidth="1"/>
    <col min="1023" max="1025" width="7.7109375" style="30" customWidth="1"/>
    <col min="1026" max="1026" width="8.5703125" style="30" customWidth="1"/>
    <col min="1027" max="1027" width="7.7109375" style="30" customWidth="1"/>
    <col min="1028" max="1028" width="8.42578125" style="30" customWidth="1"/>
    <col min="1029" max="1030" width="10" style="30" bestFit="1" customWidth="1"/>
    <col min="1031" max="1268" width="9.140625" style="30"/>
    <col min="1269" max="1269" width="5.42578125" style="30" customWidth="1"/>
    <col min="1270" max="1270" width="5.5703125" style="30" customWidth="1"/>
    <col min="1271" max="1271" width="37.5703125" style="30" customWidth="1"/>
    <col min="1272" max="1272" width="5.7109375" style="30" customWidth="1"/>
    <col min="1273" max="1273" width="6.5703125" style="30" customWidth="1"/>
    <col min="1274" max="1274" width="6.85546875" style="30" customWidth="1"/>
    <col min="1275" max="1275" width="7.140625" style="30" customWidth="1"/>
    <col min="1276" max="1276" width="6.42578125" style="30" customWidth="1"/>
    <col min="1277" max="1277" width="7.7109375" style="30" customWidth="1"/>
    <col min="1278" max="1278" width="6.5703125" style="30" customWidth="1"/>
    <col min="1279" max="1281" width="7.7109375" style="30" customWidth="1"/>
    <col min="1282" max="1282" width="8.5703125" style="30" customWidth="1"/>
    <col min="1283" max="1283" width="7.7109375" style="30" customWidth="1"/>
    <col min="1284" max="1284" width="8.42578125" style="30" customWidth="1"/>
    <col min="1285" max="1286" width="10" style="30" bestFit="1" customWidth="1"/>
    <col min="1287" max="1524" width="9.140625" style="30"/>
    <col min="1525" max="1525" width="5.42578125" style="30" customWidth="1"/>
    <col min="1526" max="1526" width="5.5703125" style="30" customWidth="1"/>
    <col min="1527" max="1527" width="37.5703125" style="30" customWidth="1"/>
    <col min="1528" max="1528" width="5.7109375" style="30" customWidth="1"/>
    <col min="1529" max="1529" width="6.5703125" style="30" customWidth="1"/>
    <col min="1530" max="1530" width="6.85546875" style="30" customWidth="1"/>
    <col min="1531" max="1531" width="7.140625" style="30" customWidth="1"/>
    <col min="1532" max="1532" width="6.42578125" style="30" customWidth="1"/>
    <col min="1533" max="1533" width="7.7109375" style="30" customWidth="1"/>
    <col min="1534" max="1534" width="6.5703125" style="30" customWidth="1"/>
    <col min="1535" max="1537" width="7.7109375" style="30" customWidth="1"/>
    <col min="1538" max="1538" width="8.5703125" style="30" customWidth="1"/>
    <col min="1539" max="1539" width="7.7109375" style="30" customWidth="1"/>
    <col min="1540" max="1540" width="8.42578125" style="30" customWidth="1"/>
    <col min="1541" max="1542" width="10" style="30" bestFit="1" customWidth="1"/>
    <col min="1543" max="1780" width="9.140625" style="30"/>
    <col min="1781" max="1781" width="5.42578125" style="30" customWidth="1"/>
    <col min="1782" max="1782" width="5.5703125" style="30" customWidth="1"/>
    <col min="1783" max="1783" width="37.5703125" style="30" customWidth="1"/>
    <col min="1784" max="1784" width="5.7109375" style="30" customWidth="1"/>
    <col min="1785" max="1785" width="6.5703125" style="30" customWidth="1"/>
    <col min="1786" max="1786" width="6.85546875" style="30" customWidth="1"/>
    <col min="1787" max="1787" width="7.140625" style="30" customWidth="1"/>
    <col min="1788" max="1788" width="6.42578125" style="30" customWidth="1"/>
    <col min="1789" max="1789" width="7.7109375" style="30" customWidth="1"/>
    <col min="1790" max="1790" width="6.5703125" style="30" customWidth="1"/>
    <col min="1791" max="1793" width="7.7109375" style="30" customWidth="1"/>
    <col min="1794" max="1794" width="8.5703125" style="30" customWidth="1"/>
    <col min="1795" max="1795" width="7.7109375" style="30" customWidth="1"/>
    <col min="1796" max="1796" width="8.42578125" style="30" customWidth="1"/>
    <col min="1797" max="1798" width="10" style="30" bestFit="1" customWidth="1"/>
    <col min="1799" max="2036" width="9.140625" style="30"/>
    <col min="2037" max="2037" width="5.42578125" style="30" customWidth="1"/>
    <col min="2038" max="2038" width="5.5703125" style="30" customWidth="1"/>
    <col min="2039" max="2039" width="37.5703125" style="30" customWidth="1"/>
    <col min="2040" max="2040" width="5.7109375" style="30" customWidth="1"/>
    <col min="2041" max="2041" width="6.5703125" style="30" customWidth="1"/>
    <col min="2042" max="2042" width="6.85546875" style="30" customWidth="1"/>
    <col min="2043" max="2043" width="7.140625" style="30" customWidth="1"/>
    <col min="2044" max="2044" width="6.42578125" style="30" customWidth="1"/>
    <col min="2045" max="2045" width="7.7109375" style="30" customWidth="1"/>
    <col min="2046" max="2046" width="6.5703125" style="30" customWidth="1"/>
    <col min="2047" max="2049" width="7.7109375" style="30" customWidth="1"/>
    <col min="2050" max="2050" width="8.5703125" style="30" customWidth="1"/>
    <col min="2051" max="2051" width="7.7109375" style="30" customWidth="1"/>
    <col min="2052" max="2052" width="8.42578125" style="30" customWidth="1"/>
    <col min="2053" max="2054" width="10" style="30" bestFit="1" customWidth="1"/>
    <col min="2055" max="2292" width="9.140625" style="30"/>
    <col min="2293" max="2293" width="5.42578125" style="30" customWidth="1"/>
    <col min="2294" max="2294" width="5.5703125" style="30" customWidth="1"/>
    <col min="2295" max="2295" width="37.5703125" style="30" customWidth="1"/>
    <col min="2296" max="2296" width="5.7109375" style="30" customWidth="1"/>
    <col min="2297" max="2297" width="6.5703125" style="30" customWidth="1"/>
    <col min="2298" max="2298" width="6.85546875" style="30" customWidth="1"/>
    <col min="2299" max="2299" width="7.140625" style="30" customWidth="1"/>
    <col min="2300" max="2300" width="6.42578125" style="30" customWidth="1"/>
    <col min="2301" max="2301" width="7.7109375" style="30" customWidth="1"/>
    <col min="2302" max="2302" width="6.5703125" style="30" customWidth="1"/>
    <col min="2303" max="2305" width="7.7109375" style="30" customWidth="1"/>
    <col min="2306" max="2306" width="8.5703125" style="30" customWidth="1"/>
    <col min="2307" max="2307" width="7.7109375" style="30" customWidth="1"/>
    <col min="2308" max="2308" width="8.42578125" style="30" customWidth="1"/>
    <col min="2309" max="2310" width="10" style="30" bestFit="1" customWidth="1"/>
    <col min="2311" max="2548" width="9.140625" style="30"/>
    <col min="2549" max="2549" width="5.42578125" style="30" customWidth="1"/>
    <col min="2550" max="2550" width="5.5703125" style="30" customWidth="1"/>
    <col min="2551" max="2551" width="37.5703125" style="30" customWidth="1"/>
    <col min="2552" max="2552" width="5.7109375" style="30" customWidth="1"/>
    <col min="2553" max="2553" width="6.5703125" style="30" customWidth="1"/>
    <col min="2554" max="2554" width="6.85546875" style="30" customWidth="1"/>
    <col min="2555" max="2555" width="7.140625" style="30" customWidth="1"/>
    <col min="2556" max="2556" width="6.42578125" style="30" customWidth="1"/>
    <col min="2557" max="2557" width="7.7109375" style="30" customWidth="1"/>
    <col min="2558" max="2558" width="6.5703125" style="30" customWidth="1"/>
    <col min="2559" max="2561" width="7.7109375" style="30" customWidth="1"/>
    <col min="2562" max="2562" width="8.5703125" style="30" customWidth="1"/>
    <col min="2563" max="2563" width="7.7109375" style="30" customWidth="1"/>
    <col min="2564" max="2564" width="8.42578125" style="30" customWidth="1"/>
    <col min="2565" max="2566" width="10" style="30" bestFit="1" customWidth="1"/>
    <col min="2567" max="2804" width="9.140625" style="30"/>
    <col min="2805" max="2805" width="5.42578125" style="30" customWidth="1"/>
    <col min="2806" max="2806" width="5.5703125" style="30" customWidth="1"/>
    <col min="2807" max="2807" width="37.5703125" style="30" customWidth="1"/>
    <col min="2808" max="2808" width="5.7109375" style="30" customWidth="1"/>
    <col min="2809" max="2809" width="6.5703125" style="30" customWidth="1"/>
    <col min="2810" max="2810" width="6.85546875" style="30" customWidth="1"/>
    <col min="2811" max="2811" width="7.140625" style="30" customWidth="1"/>
    <col min="2812" max="2812" width="6.42578125" style="30" customWidth="1"/>
    <col min="2813" max="2813" width="7.7109375" style="30" customWidth="1"/>
    <col min="2814" max="2814" width="6.5703125" style="30" customWidth="1"/>
    <col min="2815" max="2817" width="7.7109375" style="30" customWidth="1"/>
    <col min="2818" max="2818" width="8.5703125" style="30" customWidth="1"/>
    <col min="2819" max="2819" width="7.7109375" style="30" customWidth="1"/>
    <col min="2820" max="2820" width="8.42578125" style="30" customWidth="1"/>
    <col min="2821" max="2822" width="10" style="30" bestFit="1" customWidth="1"/>
    <col min="2823" max="3060" width="9.140625" style="30"/>
    <col min="3061" max="3061" width="5.42578125" style="30" customWidth="1"/>
    <col min="3062" max="3062" width="5.5703125" style="30" customWidth="1"/>
    <col min="3063" max="3063" width="37.5703125" style="30" customWidth="1"/>
    <col min="3064" max="3064" width="5.7109375" style="30" customWidth="1"/>
    <col min="3065" max="3065" width="6.5703125" style="30" customWidth="1"/>
    <col min="3066" max="3066" width="6.85546875" style="30" customWidth="1"/>
    <col min="3067" max="3067" width="7.140625" style="30" customWidth="1"/>
    <col min="3068" max="3068" width="6.42578125" style="30" customWidth="1"/>
    <col min="3069" max="3069" width="7.7109375" style="30" customWidth="1"/>
    <col min="3070" max="3070" width="6.5703125" style="30" customWidth="1"/>
    <col min="3071" max="3073" width="7.7109375" style="30" customWidth="1"/>
    <col min="3074" max="3074" width="8.5703125" style="30" customWidth="1"/>
    <col min="3075" max="3075" width="7.7109375" style="30" customWidth="1"/>
    <col min="3076" max="3076" width="8.42578125" style="30" customWidth="1"/>
    <col min="3077" max="3078" width="10" style="30" bestFit="1" customWidth="1"/>
    <col min="3079" max="3316" width="9.140625" style="30"/>
    <col min="3317" max="3317" width="5.42578125" style="30" customWidth="1"/>
    <col min="3318" max="3318" width="5.5703125" style="30" customWidth="1"/>
    <col min="3319" max="3319" width="37.5703125" style="30" customWidth="1"/>
    <col min="3320" max="3320" width="5.7109375" style="30" customWidth="1"/>
    <col min="3321" max="3321" width="6.5703125" style="30" customWidth="1"/>
    <col min="3322" max="3322" width="6.85546875" style="30" customWidth="1"/>
    <col min="3323" max="3323" width="7.140625" style="30" customWidth="1"/>
    <col min="3324" max="3324" width="6.42578125" style="30" customWidth="1"/>
    <col min="3325" max="3325" width="7.7109375" style="30" customWidth="1"/>
    <col min="3326" max="3326" width="6.5703125" style="30" customWidth="1"/>
    <col min="3327" max="3329" width="7.7109375" style="30" customWidth="1"/>
    <col min="3330" max="3330" width="8.5703125" style="30" customWidth="1"/>
    <col min="3331" max="3331" width="7.7109375" style="30" customWidth="1"/>
    <col min="3332" max="3332" width="8.42578125" style="30" customWidth="1"/>
    <col min="3333" max="3334" width="10" style="30" bestFit="1" customWidth="1"/>
    <col min="3335" max="3572" width="9.140625" style="30"/>
    <col min="3573" max="3573" width="5.42578125" style="30" customWidth="1"/>
    <col min="3574" max="3574" width="5.5703125" style="30" customWidth="1"/>
    <col min="3575" max="3575" width="37.5703125" style="30" customWidth="1"/>
    <col min="3576" max="3576" width="5.7109375" style="30" customWidth="1"/>
    <col min="3577" max="3577" width="6.5703125" style="30" customWidth="1"/>
    <col min="3578" max="3578" width="6.85546875" style="30" customWidth="1"/>
    <col min="3579" max="3579" width="7.140625" style="30" customWidth="1"/>
    <col min="3580" max="3580" width="6.42578125" style="30" customWidth="1"/>
    <col min="3581" max="3581" width="7.7109375" style="30" customWidth="1"/>
    <col min="3582" max="3582" width="6.5703125" style="30" customWidth="1"/>
    <col min="3583" max="3585" width="7.7109375" style="30" customWidth="1"/>
    <col min="3586" max="3586" width="8.5703125" style="30" customWidth="1"/>
    <col min="3587" max="3587" width="7.7109375" style="30" customWidth="1"/>
    <col min="3588" max="3588" width="8.42578125" style="30" customWidth="1"/>
    <col min="3589" max="3590" width="10" style="30" bestFit="1" customWidth="1"/>
    <col min="3591" max="3828" width="9.140625" style="30"/>
    <col min="3829" max="3829" width="5.42578125" style="30" customWidth="1"/>
    <col min="3830" max="3830" width="5.5703125" style="30" customWidth="1"/>
    <col min="3831" max="3831" width="37.5703125" style="30" customWidth="1"/>
    <col min="3832" max="3832" width="5.7109375" style="30" customWidth="1"/>
    <col min="3833" max="3833" width="6.5703125" style="30" customWidth="1"/>
    <col min="3834" max="3834" width="6.85546875" style="30" customWidth="1"/>
    <col min="3835" max="3835" width="7.140625" style="30" customWidth="1"/>
    <col min="3836" max="3836" width="6.42578125" style="30" customWidth="1"/>
    <col min="3837" max="3837" width="7.7109375" style="30" customWidth="1"/>
    <col min="3838" max="3838" width="6.5703125" style="30" customWidth="1"/>
    <col min="3839" max="3841" width="7.7109375" style="30" customWidth="1"/>
    <col min="3842" max="3842" width="8.5703125" style="30" customWidth="1"/>
    <col min="3843" max="3843" width="7.7109375" style="30" customWidth="1"/>
    <col min="3844" max="3844" width="8.42578125" style="30" customWidth="1"/>
    <col min="3845" max="3846" width="10" style="30" bestFit="1" customWidth="1"/>
    <col min="3847" max="4084" width="9.140625" style="30"/>
    <col min="4085" max="4085" width="5.42578125" style="30" customWidth="1"/>
    <col min="4086" max="4086" width="5.5703125" style="30" customWidth="1"/>
    <col min="4087" max="4087" width="37.5703125" style="30" customWidth="1"/>
    <col min="4088" max="4088" width="5.7109375" style="30" customWidth="1"/>
    <col min="4089" max="4089" width="6.5703125" style="30" customWidth="1"/>
    <col min="4090" max="4090" width="6.85546875" style="30" customWidth="1"/>
    <col min="4091" max="4091" width="7.140625" style="30" customWidth="1"/>
    <col min="4092" max="4092" width="6.42578125" style="30" customWidth="1"/>
    <col min="4093" max="4093" width="7.7109375" style="30" customWidth="1"/>
    <col min="4094" max="4094" width="6.5703125" style="30" customWidth="1"/>
    <col min="4095" max="4097" width="7.7109375" style="30" customWidth="1"/>
    <col min="4098" max="4098" width="8.5703125" style="30" customWidth="1"/>
    <col min="4099" max="4099" width="7.7109375" style="30" customWidth="1"/>
    <col min="4100" max="4100" width="8.42578125" style="30" customWidth="1"/>
    <col min="4101" max="4102" width="10" style="30" bestFit="1" customWidth="1"/>
    <col min="4103" max="4340" width="9.140625" style="30"/>
    <col min="4341" max="4341" width="5.42578125" style="30" customWidth="1"/>
    <col min="4342" max="4342" width="5.5703125" style="30" customWidth="1"/>
    <col min="4343" max="4343" width="37.5703125" style="30" customWidth="1"/>
    <col min="4344" max="4344" width="5.7109375" style="30" customWidth="1"/>
    <col min="4345" max="4345" width="6.5703125" style="30" customWidth="1"/>
    <col min="4346" max="4346" width="6.85546875" style="30" customWidth="1"/>
    <col min="4347" max="4347" width="7.140625" style="30" customWidth="1"/>
    <col min="4348" max="4348" width="6.42578125" style="30" customWidth="1"/>
    <col min="4349" max="4349" width="7.7109375" style="30" customWidth="1"/>
    <col min="4350" max="4350" width="6.5703125" style="30" customWidth="1"/>
    <col min="4351" max="4353" width="7.7109375" style="30" customWidth="1"/>
    <col min="4354" max="4354" width="8.5703125" style="30" customWidth="1"/>
    <col min="4355" max="4355" width="7.7109375" style="30" customWidth="1"/>
    <col min="4356" max="4356" width="8.42578125" style="30" customWidth="1"/>
    <col min="4357" max="4358" width="10" style="30" bestFit="1" customWidth="1"/>
    <col min="4359" max="4596" width="9.140625" style="30"/>
    <col min="4597" max="4597" width="5.42578125" style="30" customWidth="1"/>
    <col min="4598" max="4598" width="5.5703125" style="30" customWidth="1"/>
    <col min="4599" max="4599" width="37.5703125" style="30" customWidth="1"/>
    <col min="4600" max="4600" width="5.7109375" style="30" customWidth="1"/>
    <col min="4601" max="4601" width="6.5703125" style="30" customWidth="1"/>
    <col min="4602" max="4602" width="6.85546875" style="30" customWidth="1"/>
    <col min="4603" max="4603" width="7.140625" style="30" customWidth="1"/>
    <col min="4604" max="4604" width="6.42578125" style="30" customWidth="1"/>
    <col min="4605" max="4605" width="7.7109375" style="30" customWidth="1"/>
    <col min="4606" max="4606" width="6.5703125" style="30" customWidth="1"/>
    <col min="4607" max="4609" width="7.7109375" style="30" customWidth="1"/>
    <col min="4610" max="4610" width="8.5703125" style="30" customWidth="1"/>
    <col min="4611" max="4611" width="7.7109375" style="30" customWidth="1"/>
    <col min="4612" max="4612" width="8.42578125" style="30" customWidth="1"/>
    <col min="4613" max="4614" width="10" style="30" bestFit="1" customWidth="1"/>
    <col min="4615" max="4852" width="9.140625" style="30"/>
    <col min="4853" max="4853" width="5.42578125" style="30" customWidth="1"/>
    <col min="4854" max="4854" width="5.5703125" style="30" customWidth="1"/>
    <col min="4855" max="4855" width="37.5703125" style="30" customWidth="1"/>
    <col min="4856" max="4856" width="5.7109375" style="30" customWidth="1"/>
    <col min="4857" max="4857" width="6.5703125" style="30" customWidth="1"/>
    <col min="4858" max="4858" width="6.85546875" style="30" customWidth="1"/>
    <col min="4859" max="4859" width="7.140625" style="30" customWidth="1"/>
    <col min="4860" max="4860" width="6.42578125" style="30" customWidth="1"/>
    <col min="4861" max="4861" width="7.7109375" style="30" customWidth="1"/>
    <col min="4862" max="4862" width="6.5703125" style="30" customWidth="1"/>
    <col min="4863" max="4865" width="7.7109375" style="30" customWidth="1"/>
    <col min="4866" max="4866" width="8.5703125" style="30" customWidth="1"/>
    <col min="4867" max="4867" width="7.7109375" style="30" customWidth="1"/>
    <col min="4868" max="4868" width="8.42578125" style="30" customWidth="1"/>
    <col min="4869" max="4870" width="10" style="30" bestFit="1" customWidth="1"/>
    <col min="4871" max="5108" width="9.140625" style="30"/>
    <col min="5109" max="5109" width="5.42578125" style="30" customWidth="1"/>
    <col min="5110" max="5110" width="5.5703125" style="30" customWidth="1"/>
    <col min="5111" max="5111" width="37.5703125" style="30" customWidth="1"/>
    <col min="5112" max="5112" width="5.7109375" style="30" customWidth="1"/>
    <col min="5113" max="5113" width="6.5703125" style="30" customWidth="1"/>
    <col min="5114" max="5114" width="6.85546875" style="30" customWidth="1"/>
    <col min="5115" max="5115" width="7.140625" style="30" customWidth="1"/>
    <col min="5116" max="5116" width="6.42578125" style="30" customWidth="1"/>
    <col min="5117" max="5117" width="7.7109375" style="30" customWidth="1"/>
    <col min="5118" max="5118" width="6.5703125" style="30" customWidth="1"/>
    <col min="5119" max="5121" width="7.7109375" style="30" customWidth="1"/>
    <col min="5122" max="5122" width="8.5703125" style="30" customWidth="1"/>
    <col min="5123" max="5123" width="7.7109375" style="30" customWidth="1"/>
    <col min="5124" max="5124" width="8.42578125" style="30" customWidth="1"/>
    <col min="5125" max="5126" width="10" style="30" bestFit="1" customWidth="1"/>
    <col min="5127" max="5364" width="9.140625" style="30"/>
    <col min="5365" max="5365" width="5.42578125" style="30" customWidth="1"/>
    <col min="5366" max="5366" width="5.5703125" style="30" customWidth="1"/>
    <col min="5367" max="5367" width="37.5703125" style="30" customWidth="1"/>
    <col min="5368" max="5368" width="5.7109375" style="30" customWidth="1"/>
    <col min="5369" max="5369" width="6.5703125" style="30" customWidth="1"/>
    <col min="5370" max="5370" width="6.85546875" style="30" customWidth="1"/>
    <col min="5371" max="5371" width="7.140625" style="30" customWidth="1"/>
    <col min="5372" max="5372" width="6.42578125" style="30" customWidth="1"/>
    <col min="5373" max="5373" width="7.7109375" style="30" customWidth="1"/>
    <col min="5374" max="5374" width="6.5703125" style="30" customWidth="1"/>
    <col min="5375" max="5377" width="7.7109375" style="30" customWidth="1"/>
    <col min="5378" max="5378" width="8.5703125" style="30" customWidth="1"/>
    <col min="5379" max="5379" width="7.7109375" style="30" customWidth="1"/>
    <col min="5380" max="5380" width="8.42578125" style="30" customWidth="1"/>
    <col min="5381" max="5382" width="10" style="30" bestFit="1" customWidth="1"/>
    <col min="5383" max="5620" width="9.140625" style="30"/>
    <col min="5621" max="5621" width="5.42578125" style="30" customWidth="1"/>
    <col min="5622" max="5622" width="5.5703125" style="30" customWidth="1"/>
    <col min="5623" max="5623" width="37.5703125" style="30" customWidth="1"/>
    <col min="5624" max="5624" width="5.7109375" style="30" customWidth="1"/>
    <col min="5625" max="5625" width="6.5703125" style="30" customWidth="1"/>
    <col min="5626" max="5626" width="6.85546875" style="30" customWidth="1"/>
    <col min="5627" max="5627" width="7.140625" style="30" customWidth="1"/>
    <col min="5628" max="5628" width="6.42578125" style="30" customWidth="1"/>
    <col min="5629" max="5629" width="7.7109375" style="30" customWidth="1"/>
    <col min="5630" max="5630" width="6.5703125" style="30" customWidth="1"/>
    <col min="5631" max="5633" width="7.7109375" style="30" customWidth="1"/>
    <col min="5634" max="5634" width="8.5703125" style="30" customWidth="1"/>
    <col min="5635" max="5635" width="7.7109375" style="30" customWidth="1"/>
    <col min="5636" max="5636" width="8.42578125" style="30" customWidth="1"/>
    <col min="5637" max="5638" width="10" style="30" bestFit="1" customWidth="1"/>
    <col min="5639" max="5876" width="9.140625" style="30"/>
    <col min="5877" max="5877" width="5.42578125" style="30" customWidth="1"/>
    <col min="5878" max="5878" width="5.5703125" style="30" customWidth="1"/>
    <col min="5879" max="5879" width="37.5703125" style="30" customWidth="1"/>
    <col min="5880" max="5880" width="5.7109375" style="30" customWidth="1"/>
    <col min="5881" max="5881" width="6.5703125" style="30" customWidth="1"/>
    <col min="5882" max="5882" width="6.85546875" style="30" customWidth="1"/>
    <col min="5883" max="5883" width="7.140625" style="30" customWidth="1"/>
    <col min="5884" max="5884" width="6.42578125" style="30" customWidth="1"/>
    <col min="5885" max="5885" width="7.7109375" style="30" customWidth="1"/>
    <col min="5886" max="5886" width="6.5703125" style="30" customWidth="1"/>
    <col min="5887" max="5889" width="7.7109375" style="30" customWidth="1"/>
    <col min="5890" max="5890" width="8.5703125" style="30" customWidth="1"/>
    <col min="5891" max="5891" width="7.7109375" style="30" customWidth="1"/>
    <col min="5892" max="5892" width="8.42578125" style="30" customWidth="1"/>
    <col min="5893" max="5894" width="10" style="30" bestFit="1" customWidth="1"/>
    <col min="5895" max="6132" width="9.140625" style="30"/>
    <col min="6133" max="6133" width="5.42578125" style="30" customWidth="1"/>
    <col min="6134" max="6134" width="5.5703125" style="30" customWidth="1"/>
    <col min="6135" max="6135" width="37.5703125" style="30" customWidth="1"/>
    <col min="6136" max="6136" width="5.7109375" style="30" customWidth="1"/>
    <col min="6137" max="6137" width="6.5703125" style="30" customWidth="1"/>
    <col min="6138" max="6138" width="6.85546875" style="30" customWidth="1"/>
    <col min="6139" max="6139" width="7.140625" style="30" customWidth="1"/>
    <col min="6140" max="6140" width="6.42578125" style="30" customWidth="1"/>
    <col min="6141" max="6141" width="7.7109375" style="30" customWidth="1"/>
    <col min="6142" max="6142" width="6.5703125" style="30" customWidth="1"/>
    <col min="6143" max="6145" width="7.7109375" style="30" customWidth="1"/>
    <col min="6146" max="6146" width="8.5703125" style="30" customWidth="1"/>
    <col min="6147" max="6147" width="7.7109375" style="30" customWidth="1"/>
    <col min="6148" max="6148" width="8.42578125" style="30" customWidth="1"/>
    <col min="6149" max="6150" width="10" style="30" bestFit="1" customWidth="1"/>
    <col min="6151" max="6388" width="9.140625" style="30"/>
    <col min="6389" max="6389" width="5.42578125" style="30" customWidth="1"/>
    <col min="6390" max="6390" width="5.5703125" style="30" customWidth="1"/>
    <col min="6391" max="6391" width="37.5703125" style="30" customWidth="1"/>
    <col min="6392" max="6392" width="5.7109375" style="30" customWidth="1"/>
    <col min="6393" max="6393" width="6.5703125" style="30" customWidth="1"/>
    <col min="6394" max="6394" width="6.85546875" style="30" customWidth="1"/>
    <col min="6395" max="6395" width="7.140625" style="30" customWidth="1"/>
    <col min="6396" max="6396" width="6.42578125" style="30" customWidth="1"/>
    <col min="6397" max="6397" width="7.7109375" style="30" customWidth="1"/>
    <col min="6398" max="6398" width="6.5703125" style="30" customWidth="1"/>
    <col min="6399" max="6401" width="7.7109375" style="30" customWidth="1"/>
    <col min="6402" max="6402" width="8.5703125" style="30" customWidth="1"/>
    <col min="6403" max="6403" width="7.7109375" style="30" customWidth="1"/>
    <col min="6404" max="6404" width="8.42578125" style="30" customWidth="1"/>
    <col min="6405" max="6406" width="10" style="30" bestFit="1" customWidth="1"/>
    <col min="6407" max="6644" width="9.140625" style="30"/>
    <col min="6645" max="6645" width="5.42578125" style="30" customWidth="1"/>
    <col min="6646" max="6646" width="5.5703125" style="30" customWidth="1"/>
    <col min="6647" max="6647" width="37.5703125" style="30" customWidth="1"/>
    <col min="6648" max="6648" width="5.7109375" style="30" customWidth="1"/>
    <col min="6649" max="6649" width="6.5703125" style="30" customWidth="1"/>
    <col min="6650" max="6650" width="6.85546875" style="30" customWidth="1"/>
    <col min="6651" max="6651" width="7.140625" style="30" customWidth="1"/>
    <col min="6652" max="6652" width="6.42578125" style="30" customWidth="1"/>
    <col min="6653" max="6653" width="7.7109375" style="30" customWidth="1"/>
    <col min="6654" max="6654" width="6.5703125" style="30" customWidth="1"/>
    <col min="6655" max="6657" width="7.7109375" style="30" customWidth="1"/>
    <col min="6658" max="6658" width="8.5703125" style="30" customWidth="1"/>
    <col min="6659" max="6659" width="7.7109375" style="30" customWidth="1"/>
    <col min="6660" max="6660" width="8.42578125" style="30" customWidth="1"/>
    <col min="6661" max="6662" width="10" style="30" bestFit="1" customWidth="1"/>
    <col min="6663" max="6900" width="9.140625" style="30"/>
    <col min="6901" max="6901" width="5.42578125" style="30" customWidth="1"/>
    <col min="6902" max="6902" width="5.5703125" style="30" customWidth="1"/>
    <col min="6903" max="6903" width="37.5703125" style="30" customWidth="1"/>
    <col min="6904" max="6904" width="5.7109375" style="30" customWidth="1"/>
    <col min="6905" max="6905" width="6.5703125" style="30" customWidth="1"/>
    <col min="6906" max="6906" width="6.85546875" style="30" customWidth="1"/>
    <col min="6907" max="6907" width="7.140625" style="30" customWidth="1"/>
    <col min="6908" max="6908" width="6.42578125" style="30" customWidth="1"/>
    <col min="6909" max="6909" width="7.7109375" style="30" customWidth="1"/>
    <col min="6910" max="6910" width="6.5703125" style="30" customWidth="1"/>
    <col min="6911" max="6913" width="7.7109375" style="30" customWidth="1"/>
    <col min="6914" max="6914" width="8.5703125" style="30" customWidth="1"/>
    <col min="6915" max="6915" width="7.7109375" style="30" customWidth="1"/>
    <col min="6916" max="6916" width="8.42578125" style="30" customWidth="1"/>
    <col min="6917" max="6918" width="10" style="30" bestFit="1" customWidth="1"/>
    <col min="6919" max="7156" width="9.140625" style="30"/>
    <col min="7157" max="7157" width="5.42578125" style="30" customWidth="1"/>
    <col min="7158" max="7158" width="5.5703125" style="30" customWidth="1"/>
    <col min="7159" max="7159" width="37.5703125" style="30" customWidth="1"/>
    <col min="7160" max="7160" width="5.7109375" style="30" customWidth="1"/>
    <col min="7161" max="7161" width="6.5703125" style="30" customWidth="1"/>
    <col min="7162" max="7162" width="6.85546875" style="30" customWidth="1"/>
    <col min="7163" max="7163" width="7.140625" style="30" customWidth="1"/>
    <col min="7164" max="7164" width="6.42578125" style="30" customWidth="1"/>
    <col min="7165" max="7165" width="7.7109375" style="30" customWidth="1"/>
    <col min="7166" max="7166" width="6.5703125" style="30" customWidth="1"/>
    <col min="7167" max="7169" width="7.7109375" style="30" customWidth="1"/>
    <col min="7170" max="7170" width="8.5703125" style="30" customWidth="1"/>
    <col min="7171" max="7171" width="7.7109375" style="30" customWidth="1"/>
    <col min="7172" max="7172" width="8.42578125" style="30" customWidth="1"/>
    <col min="7173" max="7174" width="10" style="30" bestFit="1" customWidth="1"/>
    <col min="7175" max="7412" width="9.140625" style="30"/>
    <col min="7413" max="7413" width="5.42578125" style="30" customWidth="1"/>
    <col min="7414" max="7414" width="5.5703125" style="30" customWidth="1"/>
    <col min="7415" max="7415" width="37.5703125" style="30" customWidth="1"/>
    <col min="7416" max="7416" width="5.7109375" style="30" customWidth="1"/>
    <col min="7417" max="7417" width="6.5703125" style="30" customWidth="1"/>
    <col min="7418" max="7418" width="6.85546875" style="30" customWidth="1"/>
    <col min="7419" max="7419" width="7.140625" style="30" customWidth="1"/>
    <col min="7420" max="7420" width="6.42578125" style="30" customWidth="1"/>
    <col min="7421" max="7421" width="7.7109375" style="30" customWidth="1"/>
    <col min="7422" max="7422" width="6.5703125" style="30" customWidth="1"/>
    <col min="7423" max="7425" width="7.7109375" style="30" customWidth="1"/>
    <col min="7426" max="7426" width="8.5703125" style="30" customWidth="1"/>
    <col min="7427" max="7427" width="7.7109375" style="30" customWidth="1"/>
    <col min="7428" max="7428" width="8.42578125" style="30" customWidth="1"/>
    <col min="7429" max="7430" width="10" style="30" bestFit="1" customWidth="1"/>
    <col min="7431" max="7668" width="9.140625" style="30"/>
    <col min="7669" max="7669" width="5.42578125" style="30" customWidth="1"/>
    <col min="7670" max="7670" width="5.5703125" style="30" customWidth="1"/>
    <col min="7671" max="7671" width="37.5703125" style="30" customWidth="1"/>
    <col min="7672" max="7672" width="5.7109375" style="30" customWidth="1"/>
    <col min="7673" max="7673" width="6.5703125" style="30" customWidth="1"/>
    <col min="7674" max="7674" width="6.85546875" style="30" customWidth="1"/>
    <col min="7675" max="7675" width="7.140625" style="30" customWidth="1"/>
    <col min="7676" max="7676" width="6.42578125" style="30" customWidth="1"/>
    <col min="7677" max="7677" width="7.7109375" style="30" customWidth="1"/>
    <col min="7678" max="7678" width="6.5703125" style="30" customWidth="1"/>
    <col min="7679" max="7681" width="7.7109375" style="30" customWidth="1"/>
    <col min="7682" max="7682" width="8.5703125" style="30" customWidth="1"/>
    <col min="7683" max="7683" width="7.7109375" style="30" customWidth="1"/>
    <col min="7684" max="7684" width="8.42578125" style="30" customWidth="1"/>
    <col min="7685" max="7686" width="10" style="30" bestFit="1" customWidth="1"/>
    <col min="7687" max="7924" width="9.140625" style="30"/>
    <col min="7925" max="7925" width="5.42578125" style="30" customWidth="1"/>
    <col min="7926" max="7926" width="5.5703125" style="30" customWidth="1"/>
    <col min="7927" max="7927" width="37.5703125" style="30" customWidth="1"/>
    <col min="7928" max="7928" width="5.7109375" style="30" customWidth="1"/>
    <col min="7929" max="7929" width="6.5703125" style="30" customWidth="1"/>
    <col min="7930" max="7930" width="6.85546875" style="30" customWidth="1"/>
    <col min="7931" max="7931" width="7.140625" style="30" customWidth="1"/>
    <col min="7932" max="7932" width="6.42578125" style="30" customWidth="1"/>
    <col min="7933" max="7933" width="7.7109375" style="30" customWidth="1"/>
    <col min="7934" max="7934" width="6.5703125" style="30" customWidth="1"/>
    <col min="7935" max="7937" width="7.7109375" style="30" customWidth="1"/>
    <col min="7938" max="7938" width="8.5703125" style="30" customWidth="1"/>
    <col min="7939" max="7939" width="7.7109375" style="30" customWidth="1"/>
    <col min="7940" max="7940" width="8.42578125" style="30" customWidth="1"/>
    <col min="7941" max="7942" width="10" style="30" bestFit="1" customWidth="1"/>
    <col min="7943" max="8180" width="9.140625" style="30"/>
    <col min="8181" max="8181" width="5.42578125" style="30" customWidth="1"/>
    <col min="8182" max="8182" width="5.5703125" style="30" customWidth="1"/>
    <col min="8183" max="8183" width="37.5703125" style="30" customWidth="1"/>
    <col min="8184" max="8184" width="5.7109375" style="30" customWidth="1"/>
    <col min="8185" max="8185" width="6.5703125" style="30" customWidth="1"/>
    <col min="8186" max="8186" width="6.85546875" style="30" customWidth="1"/>
    <col min="8187" max="8187" width="7.140625" style="30" customWidth="1"/>
    <col min="8188" max="8188" width="6.42578125" style="30" customWidth="1"/>
    <col min="8189" max="8189" width="7.7109375" style="30" customWidth="1"/>
    <col min="8190" max="8190" width="6.5703125" style="30" customWidth="1"/>
    <col min="8191" max="8193" width="7.7109375" style="30" customWidth="1"/>
    <col min="8194" max="8194" width="8.5703125" style="30" customWidth="1"/>
    <col min="8195" max="8195" width="7.7109375" style="30" customWidth="1"/>
    <col min="8196" max="8196" width="8.42578125" style="30" customWidth="1"/>
    <col min="8197" max="8198" width="10" style="30" bestFit="1" customWidth="1"/>
    <col min="8199" max="8436" width="9.140625" style="30"/>
    <col min="8437" max="8437" width="5.42578125" style="30" customWidth="1"/>
    <col min="8438" max="8438" width="5.5703125" style="30" customWidth="1"/>
    <col min="8439" max="8439" width="37.5703125" style="30" customWidth="1"/>
    <col min="8440" max="8440" width="5.7109375" style="30" customWidth="1"/>
    <col min="8441" max="8441" width="6.5703125" style="30" customWidth="1"/>
    <col min="8442" max="8442" width="6.85546875" style="30" customWidth="1"/>
    <col min="8443" max="8443" width="7.140625" style="30" customWidth="1"/>
    <col min="8444" max="8444" width="6.42578125" style="30" customWidth="1"/>
    <col min="8445" max="8445" width="7.7109375" style="30" customWidth="1"/>
    <col min="8446" max="8446" width="6.5703125" style="30" customWidth="1"/>
    <col min="8447" max="8449" width="7.7109375" style="30" customWidth="1"/>
    <col min="8450" max="8450" width="8.5703125" style="30" customWidth="1"/>
    <col min="8451" max="8451" width="7.7109375" style="30" customWidth="1"/>
    <col min="8452" max="8452" width="8.42578125" style="30" customWidth="1"/>
    <col min="8453" max="8454" width="10" style="30" bestFit="1" customWidth="1"/>
    <col min="8455" max="8692" width="9.140625" style="30"/>
    <col min="8693" max="8693" width="5.42578125" style="30" customWidth="1"/>
    <col min="8694" max="8694" width="5.5703125" style="30" customWidth="1"/>
    <col min="8695" max="8695" width="37.5703125" style="30" customWidth="1"/>
    <col min="8696" max="8696" width="5.7109375" style="30" customWidth="1"/>
    <col min="8697" max="8697" width="6.5703125" style="30" customWidth="1"/>
    <col min="8698" max="8698" width="6.85546875" style="30" customWidth="1"/>
    <col min="8699" max="8699" width="7.140625" style="30" customWidth="1"/>
    <col min="8700" max="8700" width="6.42578125" style="30" customWidth="1"/>
    <col min="8701" max="8701" width="7.7109375" style="30" customWidth="1"/>
    <col min="8702" max="8702" width="6.5703125" style="30" customWidth="1"/>
    <col min="8703" max="8705" width="7.7109375" style="30" customWidth="1"/>
    <col min="8706" max="8706" width="8.5703125" style="30" customWidth="1"/>
    <col min="8707" max="8707" width="7.7109375" style="30" customWidth="1"/>
    <col min="8708" max="8708" width="8.42578125" style="30" customWidth="1"/>
    <col min="8709" max="8710" width="10" style="30" bestFit="1" customWidth="1"/>
    <col min="8711" max="8948" width="9.140625" style="30"/>
    <col min="8949" max="8949" width="5.42578125" style="30" customWidth="1"/>
    <col min="8950" max="8950" width="5.5703125" style="30" customWidth="1"/>
    <col min="8951" max="8951" width="37.5703125" style="30" customWidth="1"/>
    <col min="8952" max="8952" width="5.7109375" style="30" customWidth="1"/>
    <col min="8953" max="8953" width="6.5703125" style="30" customWidth="1"/>
    <col min="8954" max="8954" width="6.85546875" style="30" customWidth="1"/>
    <col min="8955" max="8955" width="7.140625" style="30" customWidth="1"/>
    <col min="8956" max="8956" width="6.42578125" style="30" customWidth="1"/>
    <col min="8957" max="8957" width="7.7109375" style="30" customWidth="1"/>
    <col min="8958" max="8958" width="6.5703125" style="30" customWidth="1"/>
    <col min="8959" max="8961" width="7.7109375" style="30" customWidth="1"/>
    <col min="8962" max="8962" width="8.5703125" style="30" customWidth="1"/>
    <col min="8963" max="8963" width="7.7109375" style="30" customWidth="1"/>
    <col min="8964" max="8964" width="8.42578125" style="30" customWidth="1"/>
    <col min="8965" max="8966" width="10" style="30" bestFit="1" customWidth="1"/>
    <col min="8967" max="9204" width="9.140625" style="30"/>
    <col min="9205" max="9205" width="5.42578125" style="30" customWidth="1"/>
    <col min="9206" max="9206" width="5.5703125" style="30" customWidth="1"/>
    <col min="9207" max="9207" width="37.5703125" style="30" customWidth="1"/>
    <col min="9208" max="9208" width="5.7109375" style="30" customWidth="1"/>
    <col min="9209" max="9209" width="6.5703125" style="30" customWidth="1"/>
    <col min="9210" max="9210" width="6.85546875" style="30" customWidth="1"/>
    <col min="9211" max="9211" width="7.140625" style="30" customWidth="1"/>
    <col min="9212" max="9212" width="6.42578125" style="30" customWidth="1"/>
    <col min="9213" max="9213" width="7.7109375" style="30" customWidth="1"/>
    <col min="9214" max="9214" width="6.5703125" style="30" customWidth="1"/>
    <col min="9215" max="9217" width="7.7109375" style="30" customWidth="1"/>
    <col min="9218" max="9218" width="8.5703125" style="30" customWidth="1"/>
    <col min="9219" max="9219" width="7.7109375" style="30" customWidth="1"/>
    <col min="9220" max="9220" width="8.42578125" style="30" customWidth="1"/>
    <col min="9221" max="9222" width="10" style="30" bestFit="1" customWidth="1"/>
    <col min="9223" max="9460" width="9.140625" style="30"/>
    <col min="9461" max="9461" width="5.42578125" style="30" customWidth="1"/>
    <col min="9462" max="9462" width="5.5703125" style="30" customWidth="1"/>
    <col min="9463" max="9463" width="37.5703125" style="30" customWidth="1"/>
    <col min="9464" max="9464" width="5.7109375" style="30" customWidth="1"/>
    <col min="9465" max="9465" width="6.5703125" style="30" customWidth="1"/>
    <col min="9466" max="9466" width="6.85546875" style="30" customWidth="1"/>
    <col min="9467" max="9467" width="7.140625" style="30" customWidth="1"/>
    <col min="9468" max="9468" width="6.42578125" style="30" customWidth="1"/>
    <col min="9469" max="9469" width="7.7109375" style="30" customWidth="1"/>
    <col min="9470" max="9470" width="6.5703125" style="30" customWidth="1"/>
    <col min="9471" max="9473" width="7.7109375" style="30" customWidth="1"/>
    <col min="9474" max="9474" width="8.5703125" style="30" customWidth="1"/>
    <col min="9475" max="9475" width="7.7109375" style="30" customWidth="1"/>
    <col min="9476" max="9476" width="8.42578125" style="30" customWidth="1"/>
    <col min="9477" max="9478" width="10" style="30" bestFit="1" customWidth="1"/>
    <col min="9479" max="9716" width="9.140625" style="30"/>
    <col min="9717" max="9717" width="5.42578125" style="30" customWidth="1"/>
    <col min="9718" max="9718" width="5.5703125" style="30" customWidth="1"/>
    <col min="9719" max="9719" width="37.5703125" style="30" customWidth="1"/>
    <col min="9720" max="9720" width="5.7109375" style="30" customWidth="1"/>
    <col min="9721" max="9721" width="6.5703125" style="30" customWidth="1"/>
    <col min="9722" max="9722" width="6.85546875" style="30" customWidth="1"/>
    <col min="9723" max="9723" width="7.140625" style="30" customWidth="1"/>
    <col min="9724" max="9724" width="6.42578125" style="30" customWidth="1"/>
    <col min="9725" max="9725" width="7.7109375" style="30" customWidth="1"/>
    <col min="9726" max="9726" width="6.5703125" style="30" customWidth="1"/>
    <col min="9727" max="9729" width="7.7109375" style="30" customWidth="1"/>
    <col min="9730" max="9730" width="8.5703125" style="30" customWidth="1"/>
    <col min="9731" max="9731" width="7.7109375" style="30" customWidth="1"/>
    <col min="9732" max="9732" width="8.42578125" style="30" customWidth="1"/>
    <col min="9733" max="9734" width="10" style="30" bestFit="1" customWidth="1"/>
    <col min="9735" max="9972" width="9.140625" style="30"/>
    <col min="9973" max="9973" width="5.42578125" style="30" customWidth="1"/>
    <col min="9974" max="9974" width="5.5703125" style="30" customWidth="1"/>
    <col min="9975" max="9975" width="37.5703125" style="30" customWidth="1"/>
    <col min="9976" max="9976" width="5.7109375" style="30" customWidth="1"/>
    <col min="9977" max="9977" width="6.5703125" style="30" customWidth="1"/>
    <col min="9978" max="9978" width="6.85546875" style="30" customWidth="1"/>
    <col min="9979" max="9979" width="7.140625" style="30" customWidth="1"/>
    <col min="9980" max="9980" width="6.42578125" style="30" customWidth="1"/>
    <col min="9981" max="9981" width="7.7109375" style="30" customWidth="1"/>
    <col min="9982" max="9982" width="6.5703125" style="30" customWidth="1"/>
    <col min="9983" max="9985" width="7.7109375" style="30" customWidth="1"/>
    <col min="9986" max="9986" width="8.5703125" style="30" customWidth="1"/>
    <col min="9987" max="9987" width="7.7109375" style="30" customWidth="1"/>
    <col min="9988" max="9988" width="8.42578125" style="30" customWidth="1"/>
    <col min="9989" max="9990" width="10" style="30" bestFit="1" customWidth="1"/>
    <col min="9991" max="10228" width="9.140625" style="30"/>
    <col min="10229" max="10229" width="5.42578125" style="30" customWidth="1"/>
    <col min="10230" max="10230" width="5.5703125" style="30" customWidth="1"/>
    <col min="10231" max="10231" width="37.5703125" style="30" customWidth="1"/>
    <col min="10232" max="10232" width="5.7109375" style="30" customWidth="1"/>
    <col min="10233" max="10233" width="6.5703125" style="30" customWidth="1"/>
    <col min="10234" max="10234" width="6.85546875" style="30" customWidth="1"/>
    <col min="10235" max="10235" width="7.140625" style="30" customWidth="1"/>
    <col min="10236" max="10236" width="6.42578125" style="30" customWidth="1"/>
    <col min="10237" max="10237" width="7.7109375" style="30" customWidth="1"/>
    <col min="10238" max="10238" width="6.5703125" style="30" customWidth="1"/>
    <col min="10239" max="10241" width="7.7109375" style="30" customWidth="1"/>
    <col min="10242" max="10242" width="8.5703125" style="30" customWidth="1"/>
    <col min="10243" max="10243" width="7.7109375" style="30" customWidth="1"/>
    <col min="10244" max="10244" width="8.42578125" style="30" customWidth="1"/>
    <col min="10245" max="10246" width="10" style="30" bestFit="1" customWidth="1"/>
    <col min="10247" max="10484" width="9.140625" style="30"/>
    <col min="10485" max="10485" width="5.42578125" style="30" customWidth="1"/>
    <col min="10486" max="10486" width="5.5703125" style="30" customWidth="1"/>
    <col min="10487" max="10487" width="37.5703125" style="30" customWidth="1"/>
    <col min="10488" max="10488" width="5.7109375" style="30" customWidth="1"/>
    <col min="10489" max="10489" width="6.5703125" style="30" customWidth="1"/>
    <col min="10490" max="10490" width="6.85546875" style="30" customWidth="1"/>
    <col min="10491" max="10491" width="7.140625" style="30" customWidth="1"/>
    <col min="10492" max="10492" width="6.42578125" style="30" customWidth="1"/>
    <col min="10493" max="10493" width="7.7109375" style="30" customWidth="1"/>
    <col min="10494" max="10494" width="6.5703125" style="30" customWidth="1"/>
    <col min="10495" max="10497" width="7.7109375" style="30" customWidth="1"/>
    <col min="10498" max="10498" width="8.5703125" style="30" customWidth="1"/>
    <col min="10499" max="10499" width="7.7109375" style="30" customWidth="1"/>
    <col min="10500" max="10500" width="8.42578125" style="30" customWidth="1"/>
    <col min="10501" max="10502" width="10" style="30" bestFit="1" customWidth="1"/>
    <col min="10503" max="10740" width="9.140625" style="30"/>
    <col min="10741" max="10741" width="5.42578125" style="30" customWidth="1"/>
    <col min="10742" max="10742" width="5.5703125" style="30" customWidth="1"/>
    <col min="10743" max="10743" width="37.5703125" style="30" customWidth="1"/>
    <col min="10744" max="10744" width="5.7109375" style="30" customWidth="1"/>
    <col min="10745" max="10745" width="6.5703125" style="30" customWidth="1"/>
    <col min="10746" max="10746" width="6.85546875" style="30" customWidth="1"/>
    <col min="10747" max="10747" width="7.140625" style="30" customWidth="1"/>
    <col min="10748" max="10748" width="6.42578125" style="30" customWidth="1"/>
    <col min="10749" max="10749" width="7.7109375" style="30" customWidth="1"/>
    <col min="10750" max="10750" width="6.5703125" style="30" customWidth="1"/>
    <col min="10751" max="10753" width="7.7109375" style="30" customWidth="1"/>
    <col min="10754" max="10754" width="8.5703125" style="30" customWidth="1"/>
    <col min="10755" max="10755" width="7.7109375" style="30" customWidth="1"/>
    <col min="10756" max="10756" width="8.42578125" style="30" customWidth="1"/>
    <col min="10757" max="10758" width="10" style="30" bestFit="1" customWidth="1"/>
    <col min="10759" max="10996" width="9.140625" style="30"/>
    <col min="10997" max="10997" width="5.42578125" style="30" customWidth="1"/>
    <col min="10998" max="10998" width="5.5703125" style="30" customWidth="1"/>
    <col min="10999" max="10999" width="37.5703125" style="30" customWidth="1"/>
    <col min="11000" max="11000" width="5.7109375" style="30" customWidth="1"/>
    <col min="11001" max="11001" width="6.5703125" style="30" customWidth="1"/>
    <col min="11002" max="11002" width="6.85546875" style="30" customWidth="1"/>
    <col min="11003" max="11003" width="7.140625" style="30" customWidth="1"/>
    <col min="11004" max="11004" width="6.42578125" style="30" customWidth="1"/>
    <col min="11005" max="11005" width="7.7109375" style="30" customWidth="1"/>
    <col min="11006" max="11006" width="6.5703125" style="30" customWidth="1"/>
    <col min="11007" max="11009" width="7.7109375" style="30" customWidth="1"/>
    <col min="11010" max="11010" width="8.5703125" style="30" customWidth="1"/>
    <col min="11011" max="11011" width="7.7109375" style="30" customWidth="1"/>
    <col min="11012" max="11012" width="8.42578125" style="30" customWidth="1"/>
    <col min="11013" max="11014" width="10" style="30" bestFit="1" customWidth="1"/>
    <col min="11015" max="11252" width="9.140625" style="30"/>
    <col min="11253" max="11253" width="5.42578125" style="30" customWidth="1"/>
    <col min="11254" max="11254" width="5.5703125" style="30" customWidth="1"/>
    <col min="11255" max="11255" width="37.5703125" style="30" customWidth="1"/>
    <col min="11256" max="11256" width="5.7109375" style="30" customWidth="1"/>
    <col min="11257" max="11257" width="6.5703125" style="30" customWidth="1"/>
    <col min="11258" max="11258" width="6.85546875" style="30" customWidth="1"/>
    <col min="11259" max="11259" width="7.140625" style="30" customWidth="1"/>
    <col min="11260" max="11260" width="6.42578125" style="30" customWidth="1"/>
    <col min="11261" max="11261" width="7.7109375" style="30" customWidth="1"/>
    <col min="11262" max="11262" width="6.5703125" style="30" customWidth="1"/>
    <col min="11263" max="11265" width="7.7109375" style="30" customWidth="1"/>
    <col min="11266" max="11266" width="8.5703125" style="30" customWidth="1"/>
    <col min="11267" max="11267" width="7.7109375" style="30" customWidth="1"/>
    <col min="11268" max="11268" width="8.42578125" style="30" customWidth="1"/>
    <col min="11269" max="11270" width="10" style="30" bestFit="1" customWidth="1"/>
    <col min="11271" max="11508" width="9.140625" style="30"/>
    <col min="11509" max="11509" width="5.42578125" style="30" customWidth="1"/>
    <col min="11510" max="11510" width="5.5703125" style="30" customWidth="1"/>
    <col min="11511" max="11511" width="37.5703125" style="30" customWidth="1"/>
    <col min="11512" max="11512" width="5.7109375" style="30" customWidth="1"/>
    <col min="11513" max="11513" width="6.5703125" style="30" customWidth="1"/>
    <col min="11514" max="11514" width="6.85546875" style="30" customWidth="1"/>
    <col min="11515" max="11515" width="7.140625" style="30" customWidth="1"/>
    <col min="11516" max="11516" width="6.42578125" style="30" customWidth="1"/>
    <col min="11517" max="11517" width="7.7109375" style="30" customWidth="1"/>
    <col min="11518" max="11518" width="6.5703125" style="30" customWidth="1"/>
    <col min="11519" max="11521" width="7.7109375" style="30" customWidth="1"/>
    <col min="11522" max="11522" width="8.5703125" style="30" customWidth="1"/>
    <col min="11523" max="11523" width="7.7109375" style="30" customWidth="1"/>
    <col min="11524" max="11524" width="8.42578125" style="30" customWidth="1"/>
    <col min="11525" max="11526" width="10" style="30" bestFit="1" customWidth="1"/>
    <col min="11527" max="11764" width="9.140625" style="30"/>
    <col min="11765" max="11765" width="5.42578125" style="30" customWidth="1"/>
    <col min="11766" max="11766" width="5.5703125" style="30" customWidth="1"/>
    <col min="11767" max="11767" width="37.5703125" style="30" customWidth="1"/>
    <col min="11768" max="11768" width="5.7109375" style="30" customWidth="1"/>
    <col min="11769" max="11769" width="6.5703125" style="30" customWidth="1"/>
    <col min="11770" max="11770" width="6.85546875" style="30" customWidth="1"/>
    <col min="11771" max="11771" width="7.140625" style="30" customWidth="1"/>
    <col min="11772" max="11772" width="6.42578125" style="30" customWidth="1"/>
    <col min="11773" max="11773" width="7.7109375" style="30" customWidth="1"/>
    <col min="11774" max="11774" width="6.5703125" style="30" customWidth="1"/>
    <col min="11775" max="11777" width="7.7109375" style="30" customWidth="1"/>
    <col min="11778" max="11778" width="8.5703125" style="30" customWidth="1"/>
    <col min="11779" max="11779" width="7.7109375" style="30" customWidth="1"/>
    <col min="11780" max="11780" width="8.42578125" style="30" customWidth="1"/>
    <col min="11781" max="11782" width="10" style="30" bestFit="1" customWidth="1"/>
    <col min="11783" max="12020" width="9.140625" style="30"/>
    <col min="12021" max="12021" width="5.42578125" style="30" customWidth="1"/>
    <col min="12022" max="12022" width="5.5703125" style="30" customWidth="1"/>
    <col min="12023" max="12023" width="37.5703125" style="30" customWidth="1"/>
    <col min="12024" max="12024" width="5.7109375" style="30" customWidth="1"/>
    <col min="12025" max="12025" width="6.5703125" style="30" customWidth="1"/>
    <col min="12026" max="12026" width="6.85546875" style="30" customWidth="1"/>
    <col min="12027" max="12027" width="7.140625" style="30" customWidth="1"/>
    <col min="12028" max="12028" width="6.42578125" style="30" customWidth="1"/>
    <col min="12029" max="12029" width="7.7109375" style="30" customWidth="1"/>
    <col min="12030" max="12030" width="6.5703125" style="30" customWidth="1"/>
    <col min="12031" max="12033" width="7.7109375" style="30" customWidth="1"/>
    <col min="12034" max="12034" width="8.5703125" style="30" customWidth="1"/>
    <col min="12035" max="12035" width="7.7109375" style="30" customWidth="1"/>
    <col min="12036" max="12036" width="8.42578125" style="30" customWidth="1"/>
    <col min="12037" max="12038" width="10" style="30" bestFit="1" customWidth="1"/>
    <col min="12039" max="12276" width="9.140625" style="30"/>
    <col min="12277" max="12277" width="5.42578125" style="30" customWidth="1"/>
    <col min="12278" max="12278" width="5.5703125" style="30" customWidth="1"/>
    <col min="12279" max="12279" width="37.5703125" style="30" customWidth="1"/>
    <col min="12280" max="12280" width="5.7109375" style="30" customWidth="1"/>
    <col min="12281" max="12281" width="6.5703125" style="30" customWidth="1"/>
    <col min="12282" max="12282" width="6.85546875" style="30" customWidth="1"/>
    <col min="12283" max="12283" width="7.140625" style="30" customWidth="1"/>
    <col min="12284" max="12284" width="6.42578125" style="30" customWidth="1"/>
    <col min="12285" max="12285" width="7.7109375" style="30" customWidth="1"/>
    <col min="12286" max="12286" width="6.5703125" style="30" customWidth="1"/>
    <col min="12287" max="12289" width="7.7109375" style="30" customWidth="1"/>
    <col min="12290" max="12290" width="8.5703125" style="30" customWidth="1"/>
    <col min="12291" max="12291" width="7.7109375" style="30" customWidth="1"/>
    <col min="12292" max="12292" width="8.42578125" style="30" customWidth="1"/>
    <col min="12293" max="12294" width="10" style="30" bestFit="1" customWidth="1"/>
    <col min="12295" max="12532" width="9.140625" style="30"/>
    <col min="12533" max="12533" width="5.42578125" style="30" customWidth="1"/>
    <col min="12534" max="12534" width="5.5703125" style="30" customWidth="1"/>
    <col min="12535" max="12535" width="37.5703125" style="30" customWidth="1"/>
    <col min="12536" max="12536" width="5.7109375" style="30" customWidth="1"/>
    <col min="12537" max="12537" width="6.5703125" style="30" customWidth="1"/>
    <col min="12538" max="12538" width="6.85546875" style="30" customWidth="1"/>
    <col min="12539" max="12539" width="7.140625" style="30" customWidth="1"/>
    <col min="12540" max="12540" width="6.42578125" style="30" customWidth="1"/>
    <col min="12541" max="12541" width="7.7109375" style="30" customWidth="1"/>
    <col min="12542" max="12542" width="6.5703125" style="30" customWidth="1"/>
    <col min="12543" max="12545" width="7.7109375" style="30" customWidth="1"/>
    <col min="12546" max="12546" width="8.5703125" style="30" customWidth="1"/>
    <col min="12547" max="12547" width="7.7109375" style="30" customWidth="1"/>
    <col min="12548" max="12548" width="8.42578125" style="30" customWidth="1"/>
    <col min="12549" max="12550" width="10" style="30" bestFit="1" customWidth="1"/>
    <col min="12551" max="12788" width="9.140625" style="30"/>
    <col min="12789" max="12789" width="5.42578125" style="30" customWidth="1"/>
    <col min="12790" max="12790" width="5.5703125" style="30" customWidth="1"/>
    <col min="12791" max="12791" width="37.5703125" style="30" customWidth="1"/>
    <col min="12792" max="12792" width="5.7109375" style="30" customWidth="1"/>
    <col min="12793" max="12793" width="6.5703125" style="30" customWidth="1"/>
    <col min="12794" max="12794" width="6.85546875" style="30" customWidth="1"/>
    <col min="12795" max="12795" width="7.140625" style="30" customWidth="1"/>
    <col min="12796" max="12796" width="6.42578125" style="30" customWidth="1"/>
    <col min="12797" max="12797" width="7.7109375" style="30" customWidth="1"/>
    <col min="12798" max="12798" width="6.5703125" style="30" customWidth="1"/>
    <col min="12799" max="12801" width="7.7109375" style="30" customWidth="1"/>
    <col min="12802" max="12802" width="8.5703125" style="30" customWidth="1"/>
    <col min="12803" max="12803" width="7.7109375" style="30" customWidth="1"/>
    <col min="12804" max="12804" width="8.42578125" style="30" customWidth="1"/>
    <col min="12805" max="12806" width="10" style="30" bestFit="1" customWidth="1"/>
    <col min="12807" max="13044" width="9.140625" style="30"/>
    <col min="13045" max="13045" width="5.42578125" style="30" customWidth="1"/>
    <col min="13046" max="13046" width="5.5703125" style="30" customWidth="1"/>
    <col min="13047" max="13047" width="37.5703125" style="30" customWidth="1"/>
    <col min="13048" max="13048" width="5.7109375" style="30" customWidth="1"/>
    <col min="13049" max="13049" width="6.5703125" style="30" customWidth="1"/>
    <col min="13050" max="13050" width="6.85546875" style="30" customWidth="1"/>
    <col min="13051" max="13051" width="7.140625" style="30" customWidth="1"/>
    <col min="13052" max="13052" width="6.42578125" style="30" customWidth="1"/>
    <col min="13053" max="13053" width="7.7109375" style="30" customWidth="1"/>
    <col min="13054" max="13054" width="6.5703125" style="30" customWidth="1"/>
    <col min="13055" max="13057" width="7.7109375" style="30" customWidth="1"/>
    <col min="13058" max="13058" width="8.5703125" style="30" customWidth="1"/>
    <col min="13059" max="13059" width="7.7109375" style="30" customWidth="1"/>
    <col min="13060" max="13060" width="8.42578125" style="30" customWidth="1"/>
    <col min="13061" max="13062" width="10" style="30" bestFit="1" customWidth="1"/>
    <col min="13063" max="13300" width="9.140625" style="30"/>
    <col min="13301" max="13301" width="5.42578125" style="30" customWidth="1"/>
    <col min="13302" max="13302" width="5.5703125" style="30" customWidth="1"/>
    <col min="13303" max="13303" width="37.5703125" style="30" customWidth="1"/>
    <col min="13304" max="13304" width="5.7109375" style="30" customWidth="1"/>
    <col min="13305" max="13305" width="6.5703125" style="30" customWidth="1"/>
    <col min="13306" max="13306" width="6.85546875" style="30" customWidth="1"/>
    <col min="13307" max="13307" width="7.140625" style="30" customWidth="1"/>
    <col min="13308" max="13308" width="6.42578125" style="30" customWidth="1"/>
    <col min="13309" max="13309" width="7.7109375" style="30" customWidth="1"/>
    <col min="13310" max="13310" width="6.5703125" style="30" customWidth="1"/>
    <col min="13311" max="13313" width="7.7109375" style="30" customWidth="1"/>
    <col min="13314" max="13314" width="8.5703125" style="30" customWidth="1"/>
    <col min="13315" max="13315" width="7.7109375" style="30" customWidth="1"/>
    <col min="13316" max="13316" width="8.42578125" style="30" customWidth="1"/>
    <col min="13317" max="13318" width="10" style="30" bestFit="1" customWidth="1"/>
    <col min="13319" max="13556" width="9.140625" style="30"/>
    <col min="13557" max="13557" width="5.42578125" style="30" customWidth="1"/>
    <col min="13558" max="13558" width="5.5703125" style="30" customWidth="1"/>
    <col min="13559" max="13559" width="37.5703125" style="30" customWidth="1"/>
    <col min="13560" max="13560" width="5.7109375" style="30" customWidth="1"/>
    <col min="13561" max="13561" width="6.5703125" style="30" customWidth="1"/>
    <col min="13562" max="13562" width="6.85546875" style="30" customWidth="1"/>
    <col min="13563" max="13563" width="7.140625" style="30" customWidth="1"/>
    <col min="13564" max="13564" width="6.42578125" style="30" customWidth="1"/>
    <col min="13565" max="13565" width="7.7109375" style="30" customWidth="1"/>
    <col min="13566" max="13566" width="6.5703125" style="30" customWidth="1"/>
    <col min="13567" max="13569" width="7.7109375" style="30" customWidth="1"/>
    <col min="13570" max="13570" width="8.5703125" style="30" customWidth="1"/>
    <col min="13571" max="13571" width="7.7109375" style="30" customWidth="1"/>
    <col min="13572" max="13572" width="8.42578125" style="30" customWidth="1"/>
    <col min="13573" max="13574" width="10" style="30" bestFit="1" customWidth="1"/>
    <col min="13575" max="13812" width="9.140625" style="30"/>
    <col min="13813" max="13813" width="5.42578125" style="30" customWidth="1"/>
    <col min="13814" max="13814" width="5.5703125" style="30" customWidth="1"/>
    <col min="13815" max="13815" width="37.5703125" style="30" customWidth="1"/>
    <col min="13816" max="13816" width="5.7109375" style="30" customWidth="1"/>
    <col min="13817" max="13817" width="6.5703125" style="30" customWidth="1"/>
    <col min="13818" max="13818" width="6.85546875" style="30" customWidth="1"/>
    <col min="13819" max="13819" width="7.140625" style="30" customWidth="1"/>
    <col min="13820" max="13820" width="6.42578125" style="30" customWidth="1"/>
    <col min="13821" max="13821" width="7.7109375" style="30" customWidth="1"/>
    <col min="13822" max="13822" width="6.5703125" style="30" customWidth="1"/>
    <col min="13823" max="13825" width="7.7109375" style="30" customWidth="1"/>
    <col min="13826" max="13826" width="8.5703125" style="30" customWidth="1"/>
    <col min="13827" max="13827" width="7.7109375" style="30" customWidth="1"/>
    <col min="13828" max="13828" width="8.42578125" style="30" customWidth="1"/>
    <col min="13829" max="13830" width="10" style="30" bestFit="1" customWidth="1"/>
    <col min="13831" max="14068" width="9.140625" style="30"/>
    <col min="14069" max="14069" width="5.42578125" style="30" customWidth="1"/>
    <col min="14070" max="14070" width="5.5703125" style="30" customWidth="1"/>
    <col min="14071" max="14071" width="37.5703125" style="30" customWidth="1"/>
    <col min="14072" max="14072" width="5.7109375" style="30" customWidth="1"/>
    <col min="14073" max="14073" width="6.5703125" style="30" customWidth="1"/>
    <col min="14074" max="14074" width="6.85546875" style="30" customWidth="1"/>
    <col min="14075" max="14075" width="7.140625" style="30" customWidth="1"/>
    <col min="14076" max="14076" width="6.42578125" style="30" customWidth="1"/>
    <col min="14077" max="14077" width="7.7109375" style="30" customWidth="1"/>
    <col min="14078" max="14078" width="6.5703125" style="30" customWidth="1"/>
    <col min="14079" max="14081" width="7.7109375" style="30" customWidth="1"/>
    <col min="14082" max="14082" width="8.5703125" style="30" customWidth="1"/>
    <col min="14083" max="14083" width="7.7109375" style="30" customWidth="1"/>
    <col min="14084" max="14084" width="8.42578125" style="30" customWidth="1"/>
    <col min="14085" max="14086" width="10" style="30" bestFit="1" customWidth="1"/>
    <col min="14087" max="14324" width="9.140625" style="30"/>
    <col min="14325" max="14325" width="5.42578125" style="30" customWidth="1"/>
    <col min="14326" max="14326" width="5.5703125" style="30" customWidth="1"/>
    <col min="14327" max="14327" width="37.5703125" style="30" customWidth="1"/>
    <col min="14328" max="14328" width="5.7109375" style="30" customWidth="1"/>
    <col min="14329" max="14329" width="6.5703125" style="30" customWidth="1"/>
    <col min="14330" max="14330" width="6.85546875" style="30" customWidth="1"/>
    <col min="14331" max="14331" width="7.140625" style="30" customWidth="1"/>
    <col min="14332" max="14332" width="6.42578125" style="30" customWidth="1"/>
    <col min="14333" max="14333" width="7.7109375" style="30" customWidth="1"/>
    <col min="14334" max="14334" width="6.5703125" style="30" customWidth="1"/>
    <col min="14335" max="14337" width="7.7109375" style="30" customWidth="1"/>
    <col min="14338" max="14338" width="8.5703125" style="30" customWidth="1"/>
    <col min="14339" max="14339" width="7.7109375" style="30" customWidth="1"/>
    <col min="14340" max="14340" width="8.42578125" style="30" customWidth="1"/>
    <col min="14341" max="14342" width="10" style="30" bestFit="1" customWidth="1"/>
    <col min="14343" max="14580" width="9.140625" style="30"/>
    <col min="14581" max="14581" width="5.42578125" style="30" customWidth="1"/>
    <col min="14582" max="14582" width="5.5703125" style="30" customWidth="1"/>
    <col min="14583" max="14583" width="37.5703125" style="30" customWidth="1"/>
    <col min="14584" max="14584" width="5.7109375" style="30" customWidth="1"/>
    <col min="14585" max="14585" width="6.5703125" style="30" customWidth="1"/>
    <col min="14586" max="14586" width="6.85546875" style="30" customWidth="1"/>
    <col min="14587" max="14587" width="7.140625" style="30" customWidth="1"/>
    <col min="14588" max="14588" width="6.42578125" style="30" customWidth="1"/>
    <col min="14589" max="14589" width="7.7109375" style="30" customWidth="1"/>
    <col min="14590" max="14590" width="6.5703125" style="30" customWidth="1"/>
    <col min="14591" max="14593" width="7.7109375" style="30" customWidth="1"/>
    <col min="14594" max="14594" width="8.5703125" style="30" customWidth="1"/>
    <col min="14595" max="14595" width="7.7109375" style="30" customWidth="1"/>
    <col min="14596" max="14596" width="8.42578125" style="30" customWidth="1"/>
    <col min="14597" max="14598" width="10" style="30" bestFit="1" customWidth="1"/>
    <col min="14599" max="14836" width="9.140625" style="30"/>
    <col min="14837" max="14837" width="5.42578125" style="30" customWidth="1"/>
    <col min="14838" max="14838" width="5.5703125" style="30" customWidth="1"/>
    <col min="14839" max="14839" width="37.5703125" style="30" customWidth="1"/>
    <col min="14840" max="14840" width="5.7109375" style="30" customWidth="1"/>
    <col min="14841" max="14841" width="6.5703125" style="30" customWidth="1"/>
    <col min="14842" max="14842" width="6.85546875" style="30" customWidth="1"/>
    <col min="14843" max="14843" width="7.140625" style="30" customWidth="1"/>
    <col min="14844" max="14844" width="6.42578125" style="30" customWidth="1"/>
    <col min="14845" max="14845" width="7.7109375" style="30" customWidth="1"/>
    <col min="14846" max="14846" width="6.5703125" style="30" customWidth="1"/>
    <col min="14847" max="14849" width="7.7109375" style="30" customWidth="1"/>
    <col min="14850" max="14850" width="8.5703125" style="30" customWidth="1"/>
    <col min="14851" max="14851" width="7.7109375" style="30" customWidth="1"/>
    <col min="14852" max="14852" width="8.42578125" style="30" customWidth="1"/>
    <col min="14853" max="14854" width="10" style="30" bestFit="1" customWidth="1"/>
    <col min="14855" max="15092" width="9.140625" style="30"/>
    <col min="15093" max="15093" width="5.42578125" style="30" customWidth="1"/>
    <col min="15094" max="15094" width="5.5703125" style="30" customWidth="1"/>
    <col min="15095" max="15095" width="37.5703125" style="30" customWidth="1"/>
    <col min="15096" max="15096" width="5.7109375" style="30" customWidth="1"/>
    <col min="15097" max="15097" width="6.5703125" style="30" customWidth="1"/>
    <col min="15098" max="15098" width="6.85546875" style="30" customWidth="1"/>
    <col min="15099" max="15099" width="7.140625" style="30" customWidth="1"/>
    <col min="15100" max="15100" width="6.42578125" style="30" customWidth="1"/>
    <col min="15101" max="15101" width="7.7109375" style="30" customWidth="1"/>
    <col min="15102" max="15102" width="6.5703125" style="30" customWidth="1"/>
    <col min="15103" max="15105" width="7.7109375" style="30" customWidth="1"/>
    <col min="15106" max="15106" width="8.5703125" style="30" customWidth="1"/>
    <col min="15107" max="15107" width="7.7109375" style="30" customWidth="1"/>
    <col min="15108" max="15108" width="8.42578125" style="30" customWidth="1"/>
    <col min="15109" max="15110" width="10" style="30" bestFit="1" customWidth="1"/>
    <col min="15111" max="15348" width="9.140625" style="30"/>
    <col min="15349" max="15349" width="5.42578125" style="30" customWidth="1"/>
    <col min="15350" max="15350" width="5.5703125" style="30" customWidth="1"/>
    <col min="15351" max="15351" width="37.5703125" style="30" customWidth="1"/>
    <col min="15352" max="15352" width="5.7109375" style="30" customWidth="1"/>
    <col min="15353" max="15353" width="6.5703125" style="30" customWidth="1"/>
    <col min="15354" max="15354" width="6.85546875" style="30" customWidth="1"/>
    <col min="15355" max="15355" width="7.140625" style="30" customWidth="1"/>
    <col min="15356" max="15356" width="6.42578125" style="30" customWidth="1"/>
    <col min="15357" max="15357" width="7.7109375" style="30" customWidth="1"/>
    <col min="15358" max="15358" width="6.5703125" style="30" customWidth="1"/>
    <col min="15359" max="15361" width="7.7109375" style="30" customWidth="1"/>
    <col min="15362" max="15362" width="8.5703125" style="30" customWidth="1"/>
    <col min="15363" max="15363" width="7.7109375" style="30" customWidth="1"/>
    <col min="15364" max="15364" width="8.42578125" style="30" customWidth="1"/>
    <col min="15365" max="15366" width="10" style="30" bestFit="1" customWidth="1"/>
    <col min="15367" max="15604" width="9.140625" style="30"/>
    <col min="15605" max="15605" width="5.42578125" style="30" customWidth="1"/>
    <col min="15606" max="15606" width="5.5703125" style="30" customWidth="1"/>
    <col min="15607" max="15607" width="37.5703125" style="30" customWidth="1"/>
    <col min="15608" max="15608" width="5.7109375" style="30" customWidth="1"/>
    <col min="15609" max="15609" width="6.5703125" style="30" customWidth="1"/>
    <col min="15610" max="15610" width="6.85546875" style="30" customWidth="1"/>
    <col min="15611" max="15611" width="7.140625" style="30" customWidth="1"/>
    <col min="15612" max="15612" width="6.42578125" style="30" customWidth="1"/>
    <col min="15613" max="15613" width="7.7109375" style="30" customWidth="1"/>
    <col min="15614" max="15614" width="6.5703125" style="30" customWidth="1"/>
    <col min="15615" max="15617" width="7.7109375" style="30" customWidth="1"/>
    <col min="15618" max="15618" width="8.5703125" style="30" customWidth="1"/>
    <col min="15619" max="15619" width="7.7109375" style="30" customWidth="1"/>
    <col min="15620" max="15620" width="8.42578125" style="30" customWidth="1"/>
    <col min="15621" max="15622" width="10" style="30" bestFit="1" customWidth="1"/>
    <col min="15623" max="15860" width="9.140625" style="30"/>
    <col min="15861" max="15861" width="5.42578125" style="30" customWidth="1"/>
    <col min="15862" max="15862" width="5.5703125" style="30" customWidth="1"/>
    <col min="15863" max="15863" width="37.5703125" style="30" customWidth="1"/>
    <col min="15864" max="15864" width="5.7109375" style="30" customWidth="1"/>
    <col min="15865" max="15865" width="6.5703125" style="30" customWidth="1"/>
    <col min="15866" max="15866" width="6.85546875" style="30" customWidth="1"/>
    <col min="15867" max="15867" width="7.140625" style="30" customWidth="1"/>
    <col min="15868" max="15868" width="6.42578125" style="30" customWidth="1"/>
    <col min="15869" max="15869" width="7.7109375" style="30" customWidth="1"/>
    <col min="15870" max="15870" width="6.5703125" style="30" customWidth="1"/>
    <col min="15871" max="15873" width="7.7109375" style="30" customWidth="1"/>
    <col min="15874" max="15874" width="8.5703125" style="30" customWidth="1"/>
    <col min="15875" max="15875" width="7.7109375" style="30" customWidth="1"/>
    <col min="15876" max="15876" width="8.42578125" style="30" customWidth="1"/>
    <col min="15877" max="15878" width="10" style="30" bestFit="1" customWidth="1"/>
    <col min="15879" max="16116" width="9.140625" style="30"/>
    <col min="16117" max="16117" width="5.42578125" style="30" customWidth="1"/>
    <col min="16118" max="16118" width="5.5703125" style="30" customWidth="1"/>
    <col min="16119" max="16119" width="37.5703125" style="30" customWidth="1"/>
    <col min="16120" max="16120" width="5.7109375" style="30" customWidth="1"/>
    <col min="16121" max="16121" width="6.5703125" style="30" customWidth="1"/>
    <col min="16122" max="16122" width="6.85546875" style="30" customWidth="1"/>
    <col min="16123" max="16123" width="7.140625" style="30" customWidth="1"/>
    <col min="16124" max="16124" width="6.42578125" style="30" customWidth="1"/>
    <col min="16125" max="16125" width="7.7109375" style="30" customWidth="1"/>
    <col min="16126" max="16126" width="6.5703125" style="30" customWidth="1"/>
    <col min="16127" max="16129" width="7.7109375" style="30" customWidth="1"/>
    <col min="16130" max="16130" width="8.5703125" style="30" customWidth="1"/>
    <col min="16131" max="16131" width="7.7109375" style="30" customWidth="1"/>
    <col min="16132" max="16132" width="8.42578125" style="30" customWidth="1"/>
    <col min="16133" max="16134" width="10" style="30" bestFit="1" customWidth="1"/>
    <col min="16135" max="16384" width="9.140625" style="30"/>
  </cols>
  <sheetData>
    <row r="1" spans="1:5" s="29" customFormat="1" ht="18">
      <c r="A1" s="154" t="s">
        <v>107</v>
      </c>
      <c r="B1" s="154"/>
      <c r="C1" s="154"/>
      <c r="D1" s="154"/>
      <c r="E1" s="154"/>
    </row>
    <row r="2" spans="1:5" s="29" customFormat="1" ht="18">
      <c r="A2" s="155" t="s">
        <v>78</v>
      </c>
      <c r="B2" s="155"/>
      <c r="C2" s="155"/>
      <c r="D2" s="155"/>
      <c r="E2" s="155"/>
    </row>
    <row r="3" spans="1:5">
      <c r="A3" s="156" t="s">
        <v>0</v>
      </c>
      <c r="B3" s="156"/>
      <c r="C3" s="156"/>
      <c r="D3" s="156"/>
      <c r="E3" s="156"/>
    </row>
    <row r="4" spans="1:5">
      <c r="A4" s="31"/>
      <c r="B4" s="31"/>
      <c r="C4" s="32"/>
      <c r="D4" s="31"/>
      <c r="E4" s="31"/>
    </row>
    <row r="5" spans="1:5" s="39" customFormat="1" ht="12.75" customHeight="1">
      <c r="A5" s="151" t="s">
        <v>89</v>
      </c>
      <c r="B5" s="151"/>
      <c r="C5" s="151"/>
      <c r="D5" s="151"/>
      <c r="E5" s="151"/>
    </row>
    <row r="6" spans="1:5" s="39" customFormat="1" ht="12.75" customHeight="1">
      <c r="A6" s="151" t="s">
        <v>88</v>
      </c>
      <c r="B6" s="151"/>
      <c r="C6" s="151"/>
      <c r="D6" s="151"/>
      <c r="E6" s="151"/>
    </row>
    <row r="7" spans="1:5" s="39" customFormat="1" ht="12.75" customHeight="1">
      <c r="A7" s="151" t="s">
        <v>1</v>
      </c>
      <c r="B7" s="151"/>
      <c r="C7" s="151"/>
      <c r="D7" s="151"/>
      <c r="E7" s="151"/>
    </row>
    <row r="8" spans="1:5" s="39" customFormat="1" ht="12.75" customHeight="1">
      <c r="A8" s="151" t="s">
        <v>87</v>
      </c>
      <c r="B8" s="151"/>
      <c r="C8" s="151"/>
      <c r="D8" s="151"/>
      <c r="E8" s="151"/>
    </row>
    <row r="9" spans="1:5" ht="12.75" customHeight="1">
      <c r="A9" s="33"/>
      <c r="B9" s="33"/>
      <c r="C9" s="157"/>
      <c r="D9" s="157"/>
      <c r="E9" s="157"/>
    </row>
    <row r="10" spans="1:5" ht="12.75" customHeight="1">
      <c r="A10" s="34"/>
      <c r="B10" s="33"/>
      <c r="C10" s="157"/>
      <c r="D10" s="157"/>
      <c r="E10" s="157"/>
    </row>
    <row r="12" spans="1:5" s="34" customFormat="1" ht="15.75" customHeight="1">
      <c r="A12" s="158" t="s">
        <v>2</v>
      </c>
      <c r="B12" s="158" t="s">
        <v>3</v>
      </c>
      <c r="C12" s="158" t="s">
        <v>4</v>
      </c>
      <c r="D12" s="158" t="s">
        <v>5</v>
      </c>
      <c r="E12" s="158" t="s">
        <v>98</v>
      </c>
    </row>
    <row r="13" spans="1:5" s="34" customFormat="1" ht="39" customHeight="1">
      <c r="A13" s="158"/>
      <c r="B13" s="158"/>
      <c r="C13" s="158"/>
      <c r="D13" s="158"/>
      <c r="E13" s="158"/>
    </row>
    <row r="14" spans="1:5" s="34" customFormat="1" ht="12" customHeight="1">
      <c r="A14" s="35">
        <v>1</v>
      </c>
      <c r="B14" s="35">
        <v>2</v>
      </c>
      <c r="C14" s="35">
        <v>3</v>
      </c>
      <c r="D14" s="35">
        <v>4</v>
      </c>
      <c r="E14" s="35">
        <f>1+D14</f>
        <v>5</v>
      </c>
    </row>
    <row r="15" spans="1:5" s="6" customFormat="1" ht="11.25">
      <c r="A15" s="66">
        <v>1</v>
      </c>
      <c r="B15" s="66"/>
      <c r="C15" s="69" t="s">
        <v>50</v>
      </c>
      <c r="D15" s="63" t="s">
        <v>17</v>
      </c>
      <c r="E15" s="63">
        <v>500</v>
      </c>
    </row>
    <row r="16" spans="1:5" s="6" customFormat="1" ht="11.25">
      <c r="A16" s="67">
        <v>2</v>
      </c>
      <c r="B16" s="67"/>
      <c r="C16" s="70" t="s">
        <v>51</v>
      </c>
      <c r="D16" s="64" t="s">
        <v>17</v>
      </c>
      <c r="E16" s="64">
        <v>15</v>
      </c>
    </row>
    <row r="17" spans="1:5" s="6" customFormat="1" ht="11.25">
      <c r="A17" s="67">
        <v>3</v>
      </c>
      <c r="B17" s="67"/>
      <c r="C17" s="70" t="s">
        <v>52</v>
      </c>
      <c r="D17" s="64" t="s">
        <v>17</v>
      </c>
      <c r="E17" s="64">
        <v>68</v>
      </c>
    </row>
    <row r="18" spans="1:5" s="6" customFormat="1" ht="11.25">
      <c r="A18" s="67"/>
      <c r="B18" s="67"/>
      <c r="C18" s="70"/>
      <c r="D18" s="64"/>
      <c r="E18" s="64"/>
    </row>
    <row r="19" spans="1:5" s="6" customFormat="1" ht="11.25">
      <c r="A19" s="67"/>
      <c r="B19" s="67"/>
      <c r="C19" s="71" t="s">
        <v>85</v>
      </c>
      <c r="D19" s="64"/>
      <c r="E19" s="64"/>
    </row>
    <row r="20" spans="1:5" s="6" customFormat="1" ht="11.25">
      <c r="A20" s="67">
        <v>1</v>
      </c>
      <c r="B20" s="67"/>
      <c r="C20" s="70" t="s">
        <v>62</v>
      </c>
      <c r="D20" s="64" t="s">
        <v>14</v>
      </c>
      <c r="E20" s="64">
        <v>8</v>
      </c>
    </row>
    <row r="21" spans="1:5" s="6" customFormat="1" ht="11.25">
      <c r="A21" s="67">
        <v>2</v>
      </c>
      <c r="B21" s="67"/>
      <c r="C21" s="70" t="s">
        <v>63</v>
      </c>
      <c r="D21" s="64" t="s">
        <v>14</v>
      </c>
      <c r="E21" s="64">
        <v>8</v>
      </c>
    </row>
    <row r="22" spans="1:5" s="6" customFormat="1" ht="11.25">
      <c r="A22" s="67">
        <v>3</v>
      </c>
      <c r="B22" s="67"/>
      <c r="C22" s="70" t="s">
        <v>64</v>
      </c>
      <c r="D22" s="64" t="s">
        <v>17</v>
      </c>
      <c r="E22" s="64">
        <v>100</v>
      </c>
    </row>
    <row r="23" spans="1:5" s="6" customFormat="1" ht="11.25">
      <c r="A23" s="67">
        <v>4</v>
      </c>
      <c r="B23" s="67"/>
      <c r="C23" s="70" t="s">
        <v>65</v>
      </c>
      <c r="D23" s="64" t="s">
        <v>14</v>
      </c>
      <c r="E23" s="64">
        <v>8</v>
      </c>
    </row>
    <row r="24" spans="1:5" s="6" customFormat="1" ht="11.25">
      <c r="A24" s="67">
        <v>5</v>
      </c>
      <c r="B24" s="67"/>
      <c r="C24" s="70" t="s">
        <v>66</v>
      </c>
      <c r="D24" s="64" t="s">
        <v>67</v>
      </c>
      <c r="E24" s="64">
        <v>8</v>
      </c>
    </row>
    <row r="25" spans="1:5" s="6" customFormat="1" ht="11.25">
      <c r="A25" s="67">
        <v>6</v>
      </c>
      <c r="B25" s="67"/>
      <c r="C25" s="70" t="s">
        <v>68</v>
      </c>
      <c r="D25" s="64" t="s">
        <v>67</v>
      </c>
      <c r="E25" s="64">
        <v>1</v>
      </c>
    </row>
    <row r="26" spans="1:5" s="6" customFormat="1" ht="11.25">
      <c r="A26" s="67">
        <v>7</v>
      </c>
      <c r="B26" s="67"/>
      <c r="C26" s="70" t="s">
        <v>69</v>
      </c>
      <c r="D26" s="64" t="s">
        <v>17</v>
      </c>
      <c r="E26" s="64">
        <v>160</v>
      </c>
    </row>
    <row r="27" spans="1:5" s="6" customFormat="1" ht="11.25">
      <c r="A27" s="68"/>
      <c r="B27" s="68"/>
      <c r="C27" s="72"/>
      <c r="D27" s="65"/>
      <c r="E27" s="65"/>
    </row>
  </sheetData>
  <mergeCells count="14">
    <mergeCell ref="A7:E7"/>
    <mergeCell ref="A8:E8"/>
    <mergeCell ref="C9:E9"/>
    <mergeCell ref="C10:E10"/>
    <mergeCell ref="A12:A13"/>
    <mergeCell ref="B12:B13"/>
    <mergeCell ref="C12:C13"/>
    <mergeCell ref="D12:D13"/>
    <mergeCell ref="E12:E13"/>
    <mergeCell ref="A1:E1"/>
    <mergeCell ref="A2:E2"/>
    <mergeCell ref="A3:E3"/>
    <mergeCell ref="A5:E5"/>
    <mergeCell ref="A6:E6"/>
  </mergeCells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K20"/>
  <sheetViews>
    <sheetView showZeros="0" zoomScale="115" zoomScaleNormal="115" workbookViewId="0">
      <selection activeCell="C32" sqref="C32"/>
    </sheetView>
  </sheetViews>
  <sheetFormatPr defaultRowHeight="12.75"/>
  <cols>
    <col min="1" max="1" width="5.42578125" style="2" customWidth="1"/>
    <col min="2" max="2" width="5.5703125" style="2" customWidth="1"/>
    <col min="3" max="3" width="37.5703125" style="13" customWidth="1"/>
    <col min="4" max="4" width="5.7109375" style="17" customWidth="1"/>
    <col min="5" max="5" width="9.42578125" style="2" customWidth="1"/>
    <col min="6" max="7" width="10" style="2" bestFit="1" customWidth="1"/>
    <col min="8" max="245" width="9.140625" style="2"/>
    <col min="246" max="246" width="5.42578125" style="2" customWidth="1"/>
    <col min="247" max="247" width="5.5703125" style="2" customWidth="1"/>
    <col min="248" max="248" width="37.5703125" style="2" customWidth="1"/>
    <col min="249" max="249" width="5.7109375" style="2" customWidth="1"/>
    <col min="250" max="250" width="6.5703125" style="2" customWidth="1"/>
    <col min="251" max="251" width="6.85546875" style="2" customWidth="1"/>
    <col min="252" max="252" width="7.140625" style="2" customWidth="1"/>
    <col min="253" max="253" width="6.42578125" style="2" customWidth="1"/>
    <col min="254" max="254" width="7.7109375" style="2" customWidth="1"/>
    <col min="255" max="255" width="6.5703125" style="2" customWidth="1"/>
    <col min="256" max="258" width="7.7109375" style="2" customWidth="1"/>
    <col min="259" max="259" width="8.5703125" style="2" customWidth="1"/>
    <col min="260" max="260" width="7.7109375" style="2" customWidth="1"/>
    <col min="261" max="261" width="8.42578125" style="2" customWidth="1"/>
    <col min="262" max="263" width="10" style="2" bestFit="1" customWidth="1"/>
    <col min="264" max="501" width="9.140625" style="2"/>
    <col min="502" max="502" width="5.42578125" style="2" customWidth="1"/>
    <col min="503" max="503" width="5.5703125" style="2" customWidth="1"/>
    <col min="504" max="504" width="37.5703125" style="2" customWidth="1"/>
    <col min="505" max="505" width="5.7109375" style="2" customWidth="1"/>
    <col min="506" max="506" width="6.5703125" style="2" customWidth="1"/>
    <col min="507" max="507" width="6.85546875" style="2" customWidth="1"/>
    <col min="508" max="508" width="7.140625" style="2" customWidth="1"/>
    <col min="509" max="509" width="6.42578125" style="2" customWidth="1"/>
    <col min="510" max="510" width="7.7109375" style="2" customWidth="1"/>
    <col min="511" max="511" width="6.5703125" style="2" customWidth="1"/>
    <col min="512" max="514" width="7.7109375" style="2" customWidth="1"/>
    <col min="515" max="515" width="8.5703125" style="2" customWidth="1"/>
    <col min="516" max="516" width="7.7109375" style="2" customWidth="1"/>
    <col min="517" max="517" width="8.42578125" style="2" customWidth="1"/>
    <col min="518" max="519" width="10" style="2" bestFit="1" customWidth="1"/>
    <col min="520" max="757" width="9.140625" style="2"/>
    <col min="758" max="758" width="5.42578125" style="2" customWidth="1"/>
    <col min="759" max="759" width="5.5703125" style="2" customWidth="1"/>
    <col min="760" max="760" width="37.5703125" style="2" customWidth="1"/>
    <col min="761" max="761" width="5.7109375" style="2" customWidth="1"/>
    <col min="762" max="762" width="6.5703125" style="2" customWidth="1"/>
    <col min="763" max="763" width="6.85546875" style="2" customWidth="1"/>
    <col min="764" max="764" width="7.140625" style="2" customWidth="1"/>
    <col min="765" max="765" width="6.42578125" style="2" customWidth="1"/>
    <col min="766" max="766" width="7.7109375" style="2" customWidth="1"/>
    <col min="767" max="767" width="6.5703125" style="2" customWidth="1"/>
    <col min="768" max="770" width="7.7109375" style="2" customWidth="1"/>
    <col min="771" max="771" width="8.5703125" style="2" customWidth="1"/>
    <col min="772" max="772" width="7.7109375" style="2" customWidth="1"/>
    <col min="773" max="773" width="8.42578125" style="2" customWidth="1"/>
    <col min="774" max="775" width="10" style="2" bestFit="1" customWidth="1"/>
    <col min="776" max="1013" width="9.140625" style="2"/>
    <col min="1014" max="1014" width="5.42578125" style="2" customWidth="1"/>
    <col min="1015" max="1015" width="5.5703125" style="2" customWidth="1"/>
    <col min="1016" max="1016" width="37.5703125" style="2" customWidth="1"/>
    <col min="1017" max="1017" width="5.7109375" style="2" customWidth="1"/>
    <col min="1018" max="1018" width="6.5703125" style="2" customWidth="1"/>
    <col min="1019" max="1019" width="6.85546875" style="2" customWidth="1"/>
    <col min="1020" max="1020" width="7.140625" style="2" customWidth="1"/>
    <col min="1021" max="1021" width="6.42578125" style="2" customWidth="1"/>
    <col min="1022" max="1022" width="7.7109375" style="2" customWidth="1"/>
    <col min="1023" max="1023" width="6.5703125" style="2" customWidth="1"/>
    <col min="1024" max="1026" width="7.7109375" style="2" customWidth="1"/>
    <col min="1027" max="1027" width="8.5703125" style="2" customWidth="1"/>
    <col min="1028" max="1028" width="7.7109375" style="2" customWidth="1"/>
    <col min="1029" max="1029" width="8.42578125" style="2" customWidth="1"/>
    <col min="1030" max="1031" width="10" style="2" bestFit="1" customWidth="1"/>
    <col min="1032" max="1269" width="9.140625" style="2"/>
    <col min="1270" max="1270" width="5.42578125" style="2" customWidth="1"/>
    <col min="1271" max="1271" width="5.5703125" style="2" customWidth="1"/>
    <col min="1272" max="1272" width="37.5703125" style="2" customWidth="1"/>
    <col min="1273" max="1273" width="5.7109375" style="2" customWidth="1"/>
    <col min="1274" max="1274" width="6.5703125" style="2" customWidth="1"/>
    <col min="1275" max="1275" width="6.85546875" style="2" customWidth="1"/>
    <col min="1276" max="1276" width="7.140625" style="2" customWidth="1"/>
    <col min="1277" max="1277" width="6.42578125" style="2" customWidth="1"/>
    <col min="1278" max="1278" width="7.7109375" style="2" customWidth="1"/>
    <col min="1279" max="1279" width="6.5703125" style="2" customWidth="1"/>
    <col min="1280" max="1282" width="7.7109375" style="2" customWidth="1"/>
    <col min="1283" max="1283" width="8.5703125" style="2" customWidth="1"/>
    <col min="1284" max="1284" width="7.7109375" style="2" customWidth="1"/>
    <col min="1285" max="1285" width="8.42578125" style="2" customWidth="1"/>
    <col min="1286" max="1287" width="10" style="2" bestFit="1" customWidth="1"/>
    <col min="1288" max="1525" width="9.140625" style="2"/>
    <col min="1526" max="1526" width="5.42578125" style="2" customWidth="1"/>
    <col min="1527" max="1527" width="5.5703125" style="2" customWidth="1"/>
    <col min="1528" max="1528" width="37.5703125" style="2" customWidth="1"/>
    <col min="1529" max="1529" width="5.7109375" style="2" customWidth="1"/>
    <col min="1530" max="1530" width="6.5703125" style="2" customWidth="1"/>
    <col min="1531" max="1531" width="6.85546875" style="2" customWidth="1"/>
    <col min="1532" max="1532" width="7.140625" style="2" customWidth="1"/>
    <col min="1533" max="1533" width="6.42578125" style="2" customWidth="1"/>
    <col min="1534" max="1534" width="7.7109375" style="2" customWidth="1"/>
    <col min="1535" max="1535" width="6.5703125" style="2" customWidth="1"/>
    <col min="1536" max="1538" width="7.7109375" style="2" customWidth="1"/>
    <col min="1539" max="1539" width="8.5703125" style="2" customWidth="1"/>
    <col min="1540" max="1540" width="7.7109375" style="2" customWidth="1"/>
    <col min="1541" max="1541" width="8.42578125" style="2" customWidth="1"/>
    <col min="1542" max="1543" width="10" style="2" bestFit="1" customWidth="1"/>
    <col min="1544" max="1781" width="9.140625" style="2"/>
    <col min="1782" max="1782" width="5.42578125" style="2" customWidth="1"/>
    <col min="1783" max="1783" width="5.5703125" style="2" customWidth="1"/>
    <col min="1784" max="1784" width="37.5703125" style="2" customWidth="1"/>
    <col min="1785" max="1785" width="5.7109375" style="2" customWidth="1"/>
    <col min="1786" max="1786" width="6.5703125" style="2" customWidth="1"/>
    <col min="1787" max="1787" width="6.85546875" style="2" customWidth="1"/>
    <col min="1788" max="1788" width="7.140625" style="2" customWidth="1"/>
    <col min="1789" max="1789" width="6.42578125" style="2" customWidth="1"/>
    <col min="1790" max="1790" width="7.7109375" style="2" customWidth="1"/>
    <col min="1791" max="1791" width="6.5703125" style="2" customWidth="1"/>
    <col min="1792" max="1794" width="7.7109375" style="2" customWidth="1"/>
    <col min="1795" max="1795" width="8.5703125" style="2" customWidth="1"/>
    <col min="1796" max="1796" width="7.7109375" style="2" customWidth="1"/>
    <col min="1797" max="1797" width="8.42578125" style="2" customWidth="1"/>
    <col min="1798" max="1799" width="10" style="2" bestFit="1" customWidth="1"/>
    <col min="1800" max="2037" width="9.140625" style="2"/>
    <col min="2038" max="2038" width="5.42578125" style="2" customWidth="1"/>
    <col min="2039" max="2039" width="5.5703125" style="2" customWidth="1"/>
    <col min="2040" max="2040" width="37.5703125" style="2" customWidth="1"/>
    <col min="2041" max="2041" width="5.7109375" style="2" customWidth="1"/>
    <col min="2042" max="2042" width="6.5703125" style="2" customWidth="1"/>
    <col min="2043" max="2043" width="6.85546875" style="2" customWidth="1"/>
    <col min="2044" max="2044" width="7.140625" style="2" customWidth="1"/>
    <col min="2045" max="2045" width="6.42578125" style="2" customWidth="1"/>
    <col min="2046" max="2046" width="7.7109375" style="2" customWidth="1"/>
    <col min="2047" max="2047" width="6.5703125" style="2" customWidth="1"/>
    <col min="2048" max="2050" width="7.7109375" style="2" customWidth="1"/>
    <col min="2051" max="2051" width="8.5703125" style="2" customWidth="1"/>
    <col min="2052" max="2052" width="7.7109375" style="2" customWidth="1"/>
    <col min="2053" max="2053" width="8.42578125" style="2" customWidth="1"/>
    <col min="2054" max="2055" width="10" style="2" bestFit="1" customWidth="1"/>
    <col min="2056" max="2293" width="9.140625" style="2"/>
    <col min="2294" max="2294" width="5.42578125" style="2" customWidth="1"/>
    <col min="2295" max="2295" width="5.5703125" style="2" customWidth="1"/>
    <col min="2296" max="2296" width="37.5703125" style="2" customWidth="1"/>
    <col min="2297" max="2297" width="5.7109375" style="2" customWidth="1"/>
    <col min="2298" max="2298" width="6.5703125" style="2" customWidth="1"/>
    <col min="2299" max="2299" width="6.85546875" style="2" customWidth="1"/>
    <col min="2300" max="2300" width="7.140625" style="2" customWidth="1"/>
    <col min="2301" max="2301" width="6.42578125" style="2" customWidth="1"/>
    <col min="2302" max="2302" width="7.7109375" style="2" customWidth="1"/>
    <col min="2303" max="2303" width="6.5703125" style="2" customWidth="1"/>
    <col min="2304" max="2306" width="7.7109375" style="2" customWidth="1"/>
    <col min="2307" max="2307" width="8.5703125" style="2" customWidth="1"/>
    <col min="2308" max="2308" width="7.7109375" style="2" customWidth="1"/>
    <col min="2309" max="2309" width="8.42578125" style="2" customWidth="1"/>
    <col min="2310" max="2311" width="10" style="2" bestFit="1" customWidth="1"/>
    <col min="2312" max="2549" width="9.140625" style="2"/>
    <col min="2550" max="2550" width="5.42578125" style="2" customWidth="1"/>
    <col min="2551" max="2551" width="5.5703125" style="2" customWidth="1"/>
    <col min="2552" max="2552" width="37.5703125" style="2" customWidth="1"/>
    <col min="2553" max="2553" width="5.7109375" style="2" customWidth="1"/>
    <col min="2554" max="2554" width="6.5703125" style="2" customWidth="1"/>
    <col min="2555" max="2555" width="6.85546875" style="2" customWidth="1"/>
    <col min="2556" max="2556" width="7.140625" style="2" customWidth="1"/>
    <col min="2557" max="2557" width="6.42578125" style="2" customWidth="1"/>
    <col min="2558" max="2558" width="7.7109375" style="2" customWidth="1"/>
    <col min="2559" max="2559" width="6.5703125" style="2" customWidth="1"/>
    <col min="2560" max="2562" width="7.7109375" style="2" customWidth="1"/>
    <col min="2563" max="2563" width="8.5703125" style="2" customWidth="1"/>
    <col min="2564" max="2564" width="7.7109375" style="2" customWidth="1"/>
    <col min="2565" max="2565" width="8.42578125" style="2" customWidth="1"/>
    <col min="2566" max="2567" width="10" style="2" bestFit="1" customWidth="1"/>
    <col min="2568" max="2805" width="9.140625" style="2"/>
    <col min="2806" max="2806" width="5.42578125" style="2" customWidth="1"/>
    <col min="2807" max="2807" width="5.5703125" style="2" customWidth="1"/>
    <col min="2808" max="2808" width="37.5703125" style="2" customWidth="1"/>
    <col min="2809" max="2809" width="5.7109375" style="2" customWidth="1"/>
    <col min="2810" max="2810" width="6.5703125" style="2" customWidth="1"/>
    <col min="2811" max="2811" width="6.85546875" style="2" customWidth="1"/>
    <col min="2812" max="2812" width="7.140625" style="2" customWidth="1"/>
    <col min="2813" max="2813" width="6.42578125" style="2" customWidth="1"/>
    <col min="2814" max="2814" width="7.7109375" style="2" customWidth="1"/>
    <col min="2815" max="2815" width="6.5703125" style="2" customWidth="1"/>
    <col min="2816" max="2818" width="7.7109375" style="2" customWidth="1"/>
    <col min="2819" max="2819" width="8.5703125" style="2" customWidth="1"/>
    <col min="2820" max="2820" width="7.7109375" style="2" customWidth="1"/>
    <col min="2821" max="2821" width="8.42578125" style="2" customWidth="1"/>
    <col min="2822" max="2823" width="10" style="2" bestFit="1" customWidth="1"/>
    <col min="2824" max="3061" width="9.140625" style="2"/>
    <col min="3062" max="3062" width="5.42578125" style="2" customWidth="1"/>
    <col min="3063" max="3063" width="5.5703125" style="2" customWidth="1"/>
    <col min="3064" max="3064" width="37.5703125" style="2" customWidth="1"/>
    <col min="3065" max="3065" width="5.7109375" style="2" customWidth="1"/>
    <col min="3066" max="3066" width="6.5703125" style="2" customWidth="1"/>
    <col min="3067" max="3067" width="6.85546875" style="2" customWidth="1"/>
    <col min="3068" max="3068" width="7.140625" style="2" customWidth="1"/>
    <col min="3069" max="3069" width="6.42578125" style="2" customWidth="1"/>
    <col min="3070" max="3070" width="7.7109375" style="2" customWidth="1"/>
    <col min="3071" max="3071" width="6.5703125" style="2" customWidth="1"/>
    <col min="3072" max="3074" width="7.7109375" style="2" customWidth="1"/>
    <col min="3075" max="3075" width="8.5703125" style="2" customWidth="1"/>
    <col min="3076" max="3076" width="7.7109375" style="2" customWidth="1"/>
    <col min="3077" max="3077" width="8.42578125" style="2" customWidth="1"/>
    <col min="3078" max="3079" width="10" style="2" bestFit="1" customWidth="1"/>
    <col min="3080" max="3317" width="9.140625" style="2"/>
    <col min="3318" max="3318" width="5.42578125" style="2" customWidth="1"/>
    <col min="3319" max="3319" width="5.5703125" style="2" customWidth="1"/>
    <col min="3320" max="3320" width="37.5703125" style="2" customWidth="1"/>
    <col min="3321" max="3321" width="5.7109375" style="2" customWidth="1"/>
    <col min="3322" max="3322" width="6.5703125" style="2" customWidth="1"/>
    <col min="3323" max="3323" width="6.85546875" style="2" customWidth="1"/>
    <col min="3324" max="3324" width="7.140625" style="2" customWidth="1"/>
    <col min="3325" max="3325" width="6.42578125" style="2" customWidth="1"/>
    <col min="3326" max="3326" width="7.7109375" style="2" customWidth="1"/>
    <col min="3327" max="3327" width="6.5703125" style="2" customWidth="1"/>
    <col min="3328" max="3330" width="7.7109375" style="2" customWidth="1"/>
    <col min="3331" max="3331" width="8.5703125" style="2" customWidth="1"/>
    <col min="3332" max="3332" width="7.7109375" style="2" customWidth="1"/>
    <col min="3333" max="3333" width="8.42578125" style="2" customWidth="1"/>
    <col min="3334" max="3335" width="10" style="2" bestFit="1" customWidth="1"/>
    <col min="3336" max="3573" width="9.140625" style="2"/>
    <col min="3574" max="3574" width="5.42578125" style="2" customWidth="1"/>
    <col min="3575" max="3575" width="5.5703125" style="2" customWidth="1"/>
    <col min="3576" max="3576" width="37.5703125" style="2" customWidth="1"/>
    <col min="3577" max="3577" width="5.7109375" style="2" customWidth="1"/>
    <col min="3578" max="3578" width="6.5703125" style="2" customWidth="1"/>
    <col min="3579" max="3579" width="6.85546875" style="2" customWidth="1"/>
    <col min="3580" max="3580" width="7.140625" style="2" customWidth="1"/>
    <col min="3581" max="3581" width="6.42578125" style="2" customWidth="1"/>
    <col min="3582" max="3582" width="7.7109375" style="2" customWidth="1"/>
    <col min="3583" max="3583" width="6.5703125" style="2" customWidth="1"/>
    <col min="3584" max="3586" width="7.7109375" style="2" customWidth="1"/>
    <col min="3587" max="3587" width="8.5703125" style="2" customWidth="1"/>
    <col min="3588" max="3588" width="7.7109375" style="2" customWidth="1"/>
    <col min="3589" max="3589" width="8.42578125" style="2" customWidth="1"/>
    <col min="3590" max="3591" width="10" style="2" bestFit="1" customWidth="1"/>
    <col min="3592" max="3829" width="9.140625" style="2"/>
    <col min="3830" max="3830" width="5.42578125" style="2" customWidth="1"/>
    <col min="3831" max="3831" width="5.5703125" style="2" customWidth="1"/>
    <col min="3832" max="3832" width="37.5703125" style="2" customWidth="1"/>
    <col min="3833" max="3833" width="5.7109375" style="2" customWidth="1"/>
    <col min="3834" max="3834" width="6.5703125" style="2" customWidth="1"/>
    <col min="3835" max="3835" width="6.85546875" style="2" customWidth="1"/>
    <col min="3836" max="3836" width="7.140625" style="2" customWidth="1"/>
    <col min="3837" max="3837" width="6.42578125" style="2" customWidth="1"/>
    <col min="3838" max="3838" width="7.7109375" style="2" customWidth="1"/>
    <col min="3839" max="3839" width="6.5703125" style="2" customWidth="1"/>
    <col min="3840" max="3842" width="7.7109375" style="2" customWidth="1"/>
    <col min="3843" max="3843" width="8.5703125" style="2" customWidth="1"/>
    <col min="3844" max="3844" width="7.7109375" style="2" customWidth="1"/>
    <col min="3845" max="3845" width="8.42578125" style="2" customWidth="1"/>
    <col min="3846" max="3847" width="10" style="2" bestFit="1" customWidth="1"/>
    <col min="3848" max="4085" width="9.140625" style="2"/>
    <col min="4086" max="4086" width="5.42578125" style="2" customWidth="1"/>
    <col min="4087" max="4087" width="5.5703125" style="2" customWidth="1"/>
    <col min="4088" max="4088" width="37.5703125" style="2" customWidth="1"/>
    <col min="4089" max="4089" width="5.7109375" style="2" customWidth="1"/>
    <col min="4090" max="4090" width="6.5703125" style="2" customWidth="1"/>
    <col min="4091" max="4091" width="6.85546875" style="2" customWidth="1"/>
    <col min="4092" max="4092" width="7.140625" style="2" customWidth="1"/>
    <col min="4093" max="4093" width="6.42578125" style="2" customWidth="1"/>
    <col min="4094" max="4094" width="7.7109375" style="2" customWidth="1"/>
    <col min="4095" max="4095" width="6.5703125" style="2" customWidth="1"/>
    <col min="4096" max="4098" width="7.7109375" style="2" customWidth="1"/>
    <col min="4099" max="4099" width="8.5703125" style="2" customWidth="1"/>
    <col min="4100" max="4100" width="7.7109375" style="2" customWidth="1"/>
    <col min="4101" max="4101" width="8.42578125" style="2" customWidth="1"/>
    <col min="4102" max="4103" width="10" style="2" bestFit="1" customWidth="1"/>
    <col min="4104" max="4341" width="9.140625" style="2"/>
    <col min="4342" max="4342" width="5.42578125" style="2" customWidth="1"/>
    <col min="4343" max="4343" width="5.5703125" style="2" customWidth="1"/>
    <col min="4344" max="4344" width="37.5703125" style="2" customWidth="1"/>
    <col min="4345" max="4345" width="5.7109375" style="2" customWidth="1"/>
    <col min="4346" max="4346" width="6.5703125" style="2" customWidth="1"/>
    <col min="4347" max="4347" width="6.85546875" style="2" customWidth="1"/>
    <col min="4348" max="4348" width="7.140625" style="2" customWidth="1"/>
    <col min="4349" max="4349" width="6.42578125" style="2" customWidth="1"/>
    <col min="4350" max="4350" width="7.7109375" style="2" customWidth="1"/>
    <col min="4351" max="4351" width="6.5703125" style="2" customWidth="1"/>
    <col min="4352" max="4354" width="7.7109375" style="2" customWidth="1"/>
    <col min="4355" max="4355" width="8.5703125" style="2" customWidth="1"/>
    <col min="4356" max="4356" width="7.7109375" style="2" customWidth="1"/>
    <col min="4357" max="4357" width="8.42578125" style="2" customWidth="1"/>
    <col min="4358" max="4359" width="10" style="2" bestFit="1" customWidth="1"/>
    <col min="4360" max="4597" width="9.140625" style="2"/>
    <col min="4598" max="4598" width="5.42578125" style="2" customWidth="1"/>
    <col min="4599" max="4599" width="5.5703125" style="2" customWidth="1"/>
    <col min="4600" max="4600" width="37.5703125" style="2" customWidth="1"/>
    <col min="4601" max="4601" width="5.7109375" style="2" customWidth="1"/>
    <col min="4602" max="4602" width="6.5703125" style="2" customWidth="1"/>
    <col min="4603" max="4603" width="6.85546875" style="2" customWidth="1"/>
    <col min="4604" max="4604" width="7.140625" style="2" customWidth="1"/>
    <col min="4605" max="4605" width="6.42578125" style="2" customWidth="1"/>
    <col min="4606" max="4606" width="7.7109375" style="2" customWidth="1"/>
    <col min="4607" max="4607" width="6.5703125" style="2" customWidth="1"/>
    <col min="4608" max="4610" width="7.7109375" style="2" customWidth="1"/>
    <col min="4611" max="4611" width="8.5703125" style="2" customWidth="1"/>
    <col min="4612" max="4612" width="7.7109375" style="2" customWidth="1"/>
    <col min="4613" max="4613" width="8.42578125" style="2" customWidth="1"/>
    <col min="4614" max="4615" width="10" style="2" bestFit="1" customWidth="1"/>
    <col min="4616" max="4853" width="9.140625" style="2"/>
    <col min="4854" max="4854" width="5.42578125" style="2" customWidth="1"/>
    <col min="4855" max="4855" width="5.5703125" style="2" customWidth="1"/>
    <col min="4856" max="4856" width="37.5703125" style="2" customWidth="1"/>
    <col min="4857" max="4857" width="5.7109375" style="2" customWidth="1"/>
    <col min="4858" max="4858" width="6.5703125" style="2" customWidth="1"/>
    <col min="4859" max="4859" width="6.85546875" style="2" customWidth="1"/>
    <col min="4860" max="4860" width="7.140625" style="2" customWidth="1"/>
    <col min="4861" max="4861" width="6.42578125" style="2" customWidth="1"/>
    <col min="4862" max="4862" width="7.7109375" style="2" customWidth="1"/>
    <col min="4863" max="4863" width="6.5703125" style="2" customWidth="1"/>
    <col min="4864" max="4866" width="7.7109375" style="2" customWidth="1"/>
    <col min="4867" max="4867" width="8.5703125" style="2" customWidth="1"/>
    <col min="4868" max="4868" width="7.7109375" style="2" customWidth="1"/>
    <col min="4869" max="4869" width="8.42578125" style="2" customWidth="1"/>
    <col min="4870" max="4871" width="10" style="2" bestFit="1" customWidth="1"/>
    <col min="4872" max="5109" width="9.140625" style="2"/>
    <col min="5110" max="5110" width="5.42578125" style="2" customWidth="1"/>
    <col min="5111" max="5111" width="5.5703125" style="2" customWidth="1"/>
    <col min="5112" max="5112" width="37.5703125" style="2" customWidth="1"/>
    <col min="5113" max="5113" width="5.7109375" style="2" customWidth="1"/>
    <col min="5114" max="5114" width="6.5703125" style="2" customWidth="1"/>
    <col min="5115" max="5115" width="6.85546875" style="2" customWidth="1"/>
    <col min="5116" max="5116" width="7.140625" style="2" customWidth="1"/>
    <col min="5117" max="5117" width="6.42578125" style="2" customWidth="1"/>
    <col min="5118" max="5118" width="7.7109375" style="2" customWidth="1"/>
    <col min="5119" max="5119" width="6.5703125" style="2" customWidth="1"/>
    <col min="5120" max="5122" width="7.7109375" style="2" customWidth="1"/>
    <col min="5123" max="5123" width="8.5703125" style="2" customWidth="1"/>
    <col min="5124" max="5124" width="7.7109375" style="2" customWidth="1"/>
    <col min="5125" max="5125" width="8.42578125" style="2" customWidth="1"/>
    <col min="5126" max="5127" width="10" style="2" bestFit="1" customWidth="1"/>
    <col min="5128" max="5365" width="9.140625" style="2"/>
    <col min="5366" max="5366" width="5.42578125" style="2" customWidth="1"/>
    <col min="5367" max="5367" width="5.5703125" style="2" customWidth="1"/>
    <col min="5368" max="5368" width="37.5703125" style="2" customWidth="1"/>
    <col min="5369" max="5369" width="5.7109375" style="2" customWidth="1"/>
    <col min="5370" max="5370" width="6.5703125" style="2" customWidth="1"/>
    <col min="5371" max="5371" width="6.85546875" style="2" customWidth="1"/>
    <col min="5372" max="5372" width="7.140625" style="2" customWidth="1"/>
    <col min="5373" max="5373" width="6.42578125" style="2" customWidth="1"/>
    <col min="5374" max="5374" width="7.7109375" style="2" customWidth="1"/>
    <col min="5375" max="5375" width="6.5703125" style="2" customWidth="1"/>
    <col min="5376" max="5378" width="7.7109375" style="2" customWidth="1"/>
    <col min="5379" max="5379" width="8.5703125" style="2" customWidth="1"/>
    <col min="5380" max="5380" width="7.7109375" style="2" customWidth="1"/>
    <col min="5381" max="5381" width="8.42578125" style="2" customWidth="1"/>
    <col min="5382" max="5383" width="10" style="2" bestFit="1" customWidth="1"/>
    <col min="5384" max="5621" width="9.140625" style="2"/>
    <col min="5622" max="5622" width="5.42578125" style="2" customWidth="1"/>
    <col min="5623" max="5623" width="5.5703125" style="2" customWidth="1"/>
    <col min="5624" max="5624" width="37.5703125" style="2" customWidth="1"/>
    <col min="5625" max="5625" width="5.7109375" style="2" customWidth="1"/>
    <col min="5626" max="5626" width="6.5703125" style="2" customWidth="1"/>
    <col min="5627" max="5627" width="6.85546875" style="2" customWidth="1"/>
    <col min="5628" max="5628" width="7.140625" style="2" customWidth="1"/>
    <col min="5629" max="5629" width="6.42578125" style="2" customWidth="1"/>
    <col min="5630" max="5630" width="7.7109375" style="2" customWidth="1"/>
    <col min="5631" max="5631" width="6.5703125" style="2" customWidth="1"/>
    <col min="5632" max="5634" width="7.7109375" style="2" customWidth="1"/>
    <col min="5635" max="5635" width="8.5703125" style="2" customWidth="1"/>
    <col min="5636" max="5636" width="7.7109375" style="2" customWidth="1"/>
    <col min="5637" max="5637" width="8.42578125" style="2" customWidth="1"/>
    <col min="5638" max="5639" width="10" style="2" bestFit="1" customWidth="1"/>
    <col min="5640" max="5877" width="9.140625" style="2"/>
    <col min="5878" max="5878" width="5.42578125" style="2" customWidth="1"/>
    <col min="5879" max="5879" width="5.5703125" style="2" customWidth="1"/>
    <col min="5880" max="5880" width="37.5703125" style="2" customWidth="1"/>
    <col min="5881" max="5881" width="5.7109375" style="2" customWidth="1"/>
    <col min="5882" max="5882" width="6.5703125" style="2" customWidth="1"/>
    <col min="5883" max="5883" width="6.85546875" style="2" customWidth="1"/>
    <col min="5884" max="5884" width="7.140625" style="2" customWidth="1"/>
    <col min="5885" max="5885" width="6.42578125" style="2" customWidth="1"/>
    <col min="5886" max="5886" width="7.7109375" style="2" customWidth="1"/>
    <col min="5887" max="5887" width="6.5703125" style="2" customWidth="1"/>
    <col min="5888" max="5890" width="7.7109375" style="2" customWidth="1"/>
    <col min="5891" max="5891" width="8.5703125" style="2" customWidth="1"/>
    <col min="5892" max="5892" width="7.7109375" style="2" customWidth="1"/>
    <col min="5893" max="5893" width="8.42578125" style="2" customWidth="1"/>
    <col min="5894" max="5895" width="10" style="2" bestFit="1" customWidth="1"/>
    <col min="5896" max="6133" width="9.140625" style="2"/>
    <col min="6134" max="6134" width="5.42578125" style="2" customWidth="1"/>
    <col min="6135" max="6135" width="5.5703125" style="2" customWidth="1"/>
    <col min="6136" max="6136" width="37.5703125" style="2" customWidth="1"/>
    <col min="6137" max="6137" width="5.7109375" style="2" customWidth="1"/>
    <col min="6138" max="6138" width="6.5703125" style="2" customWidth="1"/>
    <col min="6139" max="6139" width="6.85546875" style="2" customWidth="1"/>
    <col min="6140" max="6140" width="7.140625" style="2" customWidth="1"/>
    <col min="6141" max="6141" width="6.42578125" style="2" customWidth="1"/>
    <col min="6142" max="6142" width="7.7109375" style="2" customWidth="1"/>
    <col min="6143" max="6143" width="6.5703125" style="2" customWidth="1"/>
    <col min="6144" max="6146" width="7.7109375" style="2" customWidth="1"/>
    <col min="6147" max="6147" width="8.5703125" style="2" customWidth="1"/>
    <col min="6148" max="6148" width="7.7109375" style="2" customWidth="1"/>
    <col min="6149" max="6149" width="8.42578125" style="2" customWidth="1"/>
    <col min="6150" max="6151" width="10" style="2" bestFit="1" customWidth="1"/>
    <col min="6152" max="6389" width="9.140625" style="2"/>
    <col min="6390" max="6390" width="5.42578125" style="2" customWidth="1"/>
    <col min="6391" max="6391" width="5.5703125" style="2" customWidth="1"/>
    <col min="6392" max="6392" width="37.5703125" style="2" customWidth="1"/>
    <col min="6393" max="6393" width="5.7109375" style="2" customWidth="1"/>
    <col min="6394" max="6394" width="6.5703125" style="2" customWidth="1"/>
    <col min="6395" max="6395" width="6.85546875" style="2" customWidth="1"/>
    <col min="6396" max="6396" width="7.140625" style="2" customWidth="1"/>
    <col min="6397" max="6397" width="6.42578125" style="2" customWidth="1"/>
    <col min="6398" max="6398" width="7.7109375" style="2" customWidth="1"/>
    <col min="6399" max="6399" width="6.5703125" style="2" customWidth="1"/>
    <col min="6400" max="6402" width="7.7109375" style="2" customWidth="1"/>
    <col min="6403" max="6403" width="8.5703125" style="2" customWidth="1"/>
    <col min="6404" max="6404" width="7.7109375" style="2" customWidth="1"/>
    <col min="6405" max="6405" width="8.42578125" style="2" customWidth="1"/>
    <col min="6406" max="6407" width="10" style="2" bestFit="1" customWidth="1"/>
    <col min="6408" max="6645" width="9.140625" style="2"/>
    <col min="6646" max="6646" width="5.42578125" style="2" customWidth="1"/>
    <col min="6647" max="6647" width="5.5703125" style="2" customWidth="1"/>
    <col min="6648" max="6648" width="37.5703125" style="2" customWidth="1"/>
    <col min="6649" max="6649" width="5.7109375" style="2" customWidth="1"/>
    <col min="6650" max="6650" width="6.5703125" style="2" customWidth="1"/>
    <col min="6651" max="6651" width="6.85546875" style="2" customWidth="1"/>
    <col min="6652" max="6652" width="7.140625" style="2" customWidth="1"/>
    <col min="6653" max="6653" width="6.42578125" style="2" customWidth="1"/>
    <col min="6654" max="6654" width="7.7109375" style="2" customWidth="1"/>
    <col min="6655" max="6655" width="6.5703125" style="2" customWidth="1"/>
    <col min="6656" max="6658" width="7.7109375" style="2" customWidth="1"/>
    <col min="6659" max="6659" width="8.5703125" style="2" customWidth="1"/>
    <col min="6660" max="6660" width="7.7109375" style="2" customWidth="1"/>
    <col min="6661" max="6661" width="8.42578125" style="2" customWidth="1"/>
    <col min="6662" max="6663" width="10" style="2" bestFit="1" customWidth="1"/>
    <col min="6664" max="6901" width="9.140625" style="2"/>
    <col min="6902" max="6902" width="5.42578125" style="2" customWidth="1"/>
    <col min="6903" max="6903" width="5.5703125" style="2" customWidth="1"/>
    <col min="6904" max="6904" width="37.5703125" style="2" customWidth="1"/>
    <col min="6905" max="6905" width="5.7109375" style="2" customWidth="1"/>
    <col min="6906" max="6906" width="6.5703125" style="2" customWidth="1"/>
    <col min="6907" max="6907" width="6.85546875" style="2" customWidth="1"/>
    <col min="6908" max="6908" width="7.140625" style="2" customWidth="1"/>
    <col min="6909" max="6909" width="6.42578125" style="2" customWidth="1"/>
    <col min="6910" max="6910" width="7.7109375" style="2" customWidth="1"/>
    <col min="6911" max="6911" width="6.5703125" style="2" customWidth="1"/>
    <col min="6912" max="6914" width="7.7109375" style="2" customWidth="1"/>
    <col min="6915" max="6915" width="8.5703125" style="2" customWidth="1"/>
    <col min="6916" max="6916" width="7.7109375" style="2" customWidth="1"/>
    <col min="6917" max="6917" width="8.42578125" style="2" customWidth="1"/>
    <col min="6918" max="6919" width="10" style="2" bestFit="1" customWidth="1"/>
    <col min="6920" max="7157" width="9.140625" style="2"/>
    <col min="7158" max="7158" width="5.42578125" style="2" customWidth="1"/>
    <col min="7159" max="7159" width="5.5703125" style="2" customWidth="1"/>
    <col min="7160" max="7160" width="37.5703125" style="2" customWidth="1"/>
    <col min="7161" max="7161" width="5.7109375" style="2" customWidth="1"/>
    <col min="7162" max="7162" width="6.5703125" style="2" customWidth="1"/>
    <col min="7163" max="7163" width="6.85546875" style="2" customWidth="1"/>
    <col min="7164" max="7164" width="7.140625" style="2" customWidth="1"/>
    <col min="7165" max="7165" width="6.42578125" style="2" customWidth="1"/>
    <col min="7166" max="7166" width="7.7109375" style="2" customWidth="1"/>
    <col min="7167" max="7167" width="6.5703125" style="2" customWidth="1"/>
    <col min="7168" max="7170" width="7.7109375" style="2" customWidth="1"/>
    <col min="7171" max="7171" width="8.5703125" style="2" customWidth="1"/>
    <col min="7172" max="7172" width="7.7109375" style="2" customWidth="1"/>
    <col min="7173" max="7173" width="8.42578125" style="2" customWidth="1"/>
    <col min="7174" max="7175" width="10" style="2" bestFit="1" customWidth="1"/>
    <col min="7176" max="7413" width="9.140625" style="2"/>
    <col min="7414" max="7414" width="5.42578125" style="2" customWidth="1"/>
    <col min="7415" max="7415" width="5.5703125" style="2" customWidth="1"/>
    <col min="7416" max="7416" width="37.5703125" style="2" customWidth="1"/>
    <col min="7417" max="7417" width="5.7109375" style="2" customWidth="1"/>
    <col min="7418" max="7418" width="6.5703125" style="2" customWidth="1"/>
    <col min="7419" max="7419" width="6.85546875" style="2" customWidth="1"/>
    <col min="7420" max="7420" width="7.140625" style="2" customWidth="1"/>
    <col min="7421" max="7421" width="6.42578125" style="2" customWidth="1"/>
    <col min="7422" max="7422" width="7.7109375" style="2" customWidth="1"/>
    <col min="7423" max="7423" width="6.5703125" style="2" customWidth="1"/>
    <col min="7424" max="7426" width="7.7109375" style="2" customWidth="1"/>
    <col min="7427" max="7427" width="8.5703125" style="2" customWidth="1"/>
    <col min="7428" max="7428" width="7.7109375" style="2" customWidth="1"/>
    <col min="7429" max="7429" width="8.42578125" style="2" customWidth="1"/>
    <col min="7430" max="7431" width="10" style="2" bestFit="1" customWidth="1"/>
    <col min="7432" max="7669" width="9.140625" style="2"/>
    <col min="7670" max="7670" width="5.42578125" style="2" customWidth="1"/>
    <col min="7671" max="7671" width="5.5703125" style="2" customWidth="1"/>
    <col min="7672" max="7672" width="37.5703125" style="2" customWidth="1"/>
    <col min="7673" max="7673" width="5.7109375" style="2" customWidth="1"/>
    <col min="7674" max="7674" width="6.5703125" style="2" customWidth="1"/>
    <col min="7675" max="7675" width="6.85546875" style="2" customWidth="1"/>
    <col min="7676" max="7676" width="7.140625" style="2" customWidth="1"/>
    <col min="7677" max="7677" width="6.42578125" style="2" customWidth="1"/>
    <col min="7678" max="7678" width="7.7109375" style="2" customWidth="1"/>
    <col min="7679" max="7679" width="6.5703125" style="2" customWidth="1"/>
    <col min="7680" max="7682" width="7.7109375" style="2" customWidth="1"/>
    <col min="7683" max="7683" width="8.5703125" style="2" customWidth="1"/>
    <col min="7684" max="7684" width="7.7109375" style="2" customWidth="1"/>
    <col min="7685" max="7685" width="8.42578125" style="2" customWidth="1"/>
    <col min="7686" max="7687" width="10" style="2" bestFit="1" customWidth="1"/>
    <col min="7688" max="7925" width="9.140625" style="2"/>
    <col min="7926" max="7926" width="5.42578125" style="2" customWidth="1"/>
    <col min="7927" max="7927" width="5.5703125" style="2" customWidth="1"/>
    <col min="7928" max="7928" width="37.5703125" style="2" customWidth="1"/>
    <col min="7929" max="7929" width="5.7109375" style="2" customWidth="1"/>
    <col min="7930" max="7930" width="6.5703125" style="2" customWidth="1"/>
    <col min="7931" max="7931" width="6.85546875" style="2" customWidth="1"/>
    <col min="7932" max="7932" width="7.140625" style="2" customWidth="1"/>
    <col min="7933" max="7933" width="6.42578125" style="2" customWidth="1"/>
    <col min="7934" max="7934" width="7.7109375" style="2" customWidth="1"/>
    <col min="7935" max="7935" width="6.5703125" style="2" customWidth="1"/>
    <col min="7936" max="7938" width="7.7109375" style="2" customWidth="1"/>
    <col min="7939" max="7939" width="8.5703125" style="2" customWidth="1"/>
    <col min="7940" max="7940" width="7.7109375" style="2" customWidth="1"/>
    <col min="7941" max="7941" width="8.42578125" style="2" customWidth="1"/>
    <col min="7942" max="7943" width="10" style="2" bestFit="1" customWidth="1"/>
    <col min="7944" max="8181" width="9.140625" style="2"/>
    <col min="8182" max="8182" width="5.42578125" style="2" customWidth="1"/>
    <col min="8183" max="8183" width="5.5703125" style="2" customWidth="1"/>
    <col min="8184" max="8184" width="37.5703125" style="2" customWidth="1"/>
    <col min="8185" max="8185" width="5.7109375" style="2" customWidth="1"/>
    <col min="8186" max="8186" width="6.5703125" style="2" customWidth="1"/>
    <col min="8187" max="8187" width="6.85546875" style="2" customWidth="1"/>
    <col min="8188" max="8188" width="7.140625" style="2" customWidth="1"/>
    <col min="8189" max="8189" width="6.42578125" style="2" customWidth="1"/>
    <col min="8190" max="8190" width="7.7109375" style="2" customWidth="1"/>
    <col min="8191" max="8191" width="6.5703125" style="2" customWidth="1"/>
    <col min="8192" max="8194" width="7.7109375" style="2" customWidth="1"/>
    <col min="8195" max="8195" width="8.5703125" style="2" customWidth="1"/>
    <col min="8196" max="8196" width="7.7109375" style="2" customWidth="1"/>
    <col min="8197" max="8197" width="8.42578125" style="2" customWidth="1"/>
    <col min="8198" max="8199" width="10" style="2" bestFit="1" customWidth="1"/>
    <col min="8200" max="8437" width="9.140625" style="2"/>
    <col min="8438" max="8438" width="5.42578125" style="2" customWidth="1"/>
    <col min="8439" max="8439" width="5.5703125" style="2" customWidth="1"/>
    <col min="8440" max="8440" width="37.5703125" style="2" customWidth="1"/>
    <col min="8441" max="8441" width="5.7109375" style="2" customWidth="1"/>
    <col min="8442" max="8442" width="6.5703125" style="2" customWidth="1"/>
    <col min="8443" max="8443" width="6.85546875" style="2" customWidth="1"/>
    <col min="8444" max="8444" width="7.140625" style="2" customWidth="1"/>
    <col min="8445" max="8445" width="6.42578125" style="2" customWidth="1"/>
    <col min="8446" max="8446" width="7.7109375" style="2" customWidth="1"/>
    <col min="8447" max="8447" width="6.5703125" style="2" customWidth="1"/>
    <col min="8448" max="8450" width="7.7109375" style="2" customWidth="1"/>
    <col min="8451" max="8451" width="8.5703125" style="2" customWidth="1"/>
    <col min="8452" max="8452" width="7.7109375" style="2" customWidth="1"/>
    <col min="8453" max="8453" width="8.42578125" style="2" customWidth="1"/>
    <col min="8454" max="8455" width="10" style="2" bestFit="1" customWidth="1"/>
    <col min="8456" max="8693" width="9.140625" style="2"/>
    <col min="8694" max="8694" width="5.42578125" style="2" customWidth="1"/>
    <col min="8695" max="8695" width="5.5703125" style="2" customWidth="1"/>
    <col min="8696" max="8696" width="37.5703125" style="2" customWidth="1"/>
    <col min="8697" max="8697" width="5.7109375" style="2" customWidth="1"/>
    <col min="8698" max="8698" width="6.5703125" style="2" customWidth="1"/>
    <col min="8699" max="8699" width="6.85546875" style="2" customWidth="1"/>
    <col min="8700" max="8700" width="7.140625" style="2" customWidth="1"/>
    <col min="8701" max="8701" width="6.42578125" style="2" customWidth="1"/>
    <col min="8702" max="8702" width="7.7109375" style="2" customWidth="1"/>
    <col min="8703" max="8703" width="6.5703125" style="2" customWidth="1"/>
    <col min="8704" max="8706" width="7.7109375" style="2" customWidth="1"/>
    <col min="8707" max="8707" width="8.5703125" style="2" customWidth="1"/>
    <col min="8708" max="8708" width="7.7109375" style="2" customWidth="1"/>
    <col min="8709" max="8709" width="8.42578125" style="2" customWidth="1"/>
    <col min="8710" max="8711" width="10" style="2" bestFit="1" customWidth="1"/>
    <col min="8712" max="8949" width="9.140625" style="2"/>
    <col min="8950" max="8950" width="5.42578125" style="2" customWidth="1"/>
    <col min="8951" max="8951" width="5.5703125" style="2" customWidth="1"/>
    <col min="8952" max="8952" width="37.5703125" style="2" customWidth="1"/>
    <col min="8953" max="8953" width="5.7109375" style="2" customWidth="1"/>
    <col min="8954" max="8954" width="6.5703125" style="2" customWidth="1"/>
    <col min="8955" max="8955" width="6.85546875" style="2" customWidth="1"/>
    <col min="8956" max="8956" width="7.140625" style="2" customWidth="1"/>
    <col min="8957" max="8957" width="6.42578125" style="2" customWidth="1"/>
    <col min="8958" max="8958" width="7.7109375" style="2" customWidth="1"/>
    <col min="8959" max="8959" width="6.5703125" style="2" customWidth="1"/>
    <col min="8960" max="8962" width="7.7109375" style="2" customWidth="1"/>
    <col min="8963" max="8963" width="8.5703125" style="2" customWidth="1"/>
    <col min="8964" max="8964" width="7.7109375" style="2" customWidth="1"/>
    <col min="8965" max="8965" width="8.42578125" style="2" customWidth="1"/>
    <col min="8966" max="8967" width="10" style="2" bestFit="1" customWidth="1"/>
    <col min="8968" max="9205" width="9.140625" style="2"/>
    <col min="9206" max="9206" width="5.42578125" style="2" customWidth="1"/>
    <col min="9207" max="9207" width="5.5703125" style="2" customWidth="1"/>
    <col min="9208" max="9208" width="37.5703125" style="2" customWidth="1"/>
    <col min="9209" max="9209" width="5.7109375" style="2" customWidth="1"/>
    <col min="9210" max="9210" width="6.5703125" style="2" customWidth="1"/>
    <col min="9211" max="9211" width="6.85546875" style="2" customWidth="1"/>
    <col min="9212" max="9212" width="7.140625" style="2" customWidth="1"/>
    <col min="9213" max="9213" width="6.42578125" style="2" customWidth="1"/>
    <col min="9214" max="9214" width="7.7109375" style="2" customWidth="1"/>
    <col min="9215" max="9215" width="6.5703125" style="2" customWidth="1"/>
    <col min="9216" max="9218" width="7.7109375" style="2" customWidth="1"/>
    <col min="9219" max="9219" width="8.5703125" style="2" customWidth="1"/>
    <col min="9220" max="9220" width="7.7109375" style="2" customWidth="1"/>
    <col min="9221" max="9221" width="8.42578125" style="2" customWidth="1"/>
    <col min="9222" max="9223" width="10" style="2" bestFit="1" customWidth="1"/>
    <col min="9224" max="9461" width="9.140625" style="2"/>
    <col min="9462" max="9462" width="5.42578125" style="2" customWidth="1"/>
    <col min="9463" max="9463" width="5.5703125" style="2" customWidth="1"/>
    <col min="9464" max="9464" width="37.5703125" style="2" customWidth="1"/>
    <col min="9465" max="9465" width="5.7109375" style="2" customWidth="1"/>
    <col min="9466" max="9466" width="6.5703125" style="2" customWidth="1"/>
    <col min="9467" max="9467" width="6.85546875" style="2" customWidth="1"/>
    <col min="9468" max="9468" width="7.140625" style="2" customWidth="1"/>
    <col min="9469" max="9469" width="6.42578125" style="2" customWidth="1"/>
    <col min="9470" max="9470" width="7.7109375" style="2" customWidth="1"/>
    <col min="9471" max="9471" width="6.5703125" style="2" customWidth="1"/>
    <col min="9472" max="9474" width="7.7109375" style="2" customWidth="1"/>
    <col min="9475" max="9475" width="8.5703125" style="2" customWidth="1"/>
    <col min="9476" max="9476" width="7.7109375" style="2" customWidth="1"/>
    <col min="9477" max="9477" width="8.42578125" style="2" customWidth="1"/>
    <col min="9478" max="9479" width="10" style="2" bestFit="1" customWidth="1"/>
    <col min="9480" max="9717" width="9.140625" style="2"/>
    <col min="9718" max="9718" width="5.42578125" style="2" customWidth="1"/>
    <col min="9719" max="9719" width="5.5703125" style="2" customWidth="1"/>
    <col min="9720" max="9720" width="37.5703125" style="2" customWidth="1"/>
    <col min="9721" max="9721" width="5.7109375" style="2" customWidth="1"/>
    <col min="9722" max="9722" width="6.5703125" style="2" customWidth="1"/>
    <col min="9723" max="9723" width="6.85546875" style="2" customWidth="1"/>
    <col min="9724" max="9724" width="7.140625" style="2" customWidth="1"/>
    <col min="9725" max="9725" width="6.42578125" style="2" customWidth="1"/>
    <col min="9726" max="9726" width="7.7109375" style="2" customWidth="1"/>
    <col min="9727" max="9727" width="6.5703125" style="2" customWidth="1"/>
    <col min="9728" max="9730" width="7.7109375" style="2" customWidth="1"/>
    <col min="9731" max="9731" width="8.5703125" style="2" customWidth="1"/>
    <col min="9732" max="9732" width="7.7109375" style="2" customWidth="1"/>
    <col min="9733" max="9733" width="8.42578125" style="2" customWidth="1"/>
    <col min="9734" max="9735" width="10" style="2" bestFit="1" customWidth="1"/>
    <col min="9736" max="9973" width="9.140625" style="2"/>
    <col min="9974" max="9974" width="5.42578125" style="2" customWidth="1"/>
    <col min="9975" max="9975" width="5.5703125" style="2" customWidth="1"/>
    <col min="9976" max="9976" width="37.5703125" style="2" customWidth="1"/>
    <col min="9977" max="9977" width="5.7109375" style="2" customWidth="1"/>
    <col min="9978" max="9978" width="6.5703125" style="2" customWidth="1"/>
    <col min="9979" max="9979" width="6.85546875" style="2" customWidth="1"/>
    <col min="9980" max="9980" width="7.140625" style="2" customWidth="1"/>
    <col min="9981" max="9981" width="6.42578125" style="2" customWidth="1"/>
    <col min="9982" max="9982" width="7.7109375" style="2" customWidth="1"/>
    <col min="9983" max="9983" width="6.5703125" style="2" customWidth="1"/>
    <col min="9984" max="9986" width="7.7109375" style="2" customWidth="1"/>
    <col min="9987" max="9987" width="8.5703125" style="2" customWidth="1"/>
    <col min="9988" max="9988" width="7.7109375" style="2" customWidth="1"/>
    <col min="9989" max="9989" width="8.42578125" style="2" customWidth="1"/>
    <col min="9990" max="9991" width="10" style="2" bestFit="1" customWidth="1"/>
    <col min="9992" max="10229" width="9.140625" style="2"/>
    <col min="10230" max="10230" width="5.42578125" style="2" customWidth="1"/>
    <col min="10231" max="10231" width="5.5703125" style="2" customWidth="1"/>
    <col min="10232" max="10232" width="37.5703125" style="2" customWidth="1"/>
    <col min="10233" max="10233" width="5.7109375" style="2" customWidth="1"/>
    <col min="10234" max="10234" width="6.5703125" style="2" customWidth="1"/>
    <col min="10235" max="10235" width="6.85546875" style="2" customWidth="1"/>
    <col min="10236" max="10236" width="7.140625" style="2" customWidth="1"/>
    <col min="10237" max="10237" width="6.42578125" style="2" customWidth="1"/>
    <col min="10238" max="10238" width="7.7109375" style="2" customWidth="1"/>
    <col min="10239" max="10239" width="6.5703125" style="2" customWidth="1"/>
    <col min="10240" max="10242" width="7.7109375" style="2" customWidth="1"/>
    <col min="10243" max="10243" width="8.5703125" style="2" customWidth="1"/>
    <col min="10244" max="10244" width="7.7109375" style="2" customWidth="1"/>
    <col min="10245" max="10245" width="8.42578125" style="2" customWidth="1"/>
    <col min="10246" max="10247" width="10" style="2" bestFit="1" customWidth="1"/>
    <col min="10248" max="10485" width="9.140625" style="2"/>
    <col min="10486" max="10486" width="5.42578125" style="2" customWidth="1"/>
    <col min="10487" max="10487" width="5.5703125" style="2" customWidth="1"/>
    <col min="10488" max="10488" width="37.5703125" style="2" customWidth="1"/>
    <col min="10489" max="10489" width="5.7109375" style="2" customWidth="1"/>
    <col min="10490" max="10490" width="6.5703125" style="2" customWidth="1"/>
    <col min="10491" max="10491" width="6.85546875" style="2" customWidth="1"/>
    <col min="10492" max="10492" width="7.140625" style="2" customWidth="1"/>
    <col min="10493" max="10493" width="6.42578125" style="2" customWidth="1"/>
    <col min="10494" max="10494" width="7.7109375" style="2" customWidth="1"/>
    <col min="10495" max="10495" width="6.5703125" style="2" customWidth="1"/>
    <col min="10496" max="10498" width="7.7109375" style="2" customWidth="1"/>
    <col min="10499" max="10499" width="8.5703125" style="2" customWidth="1"/>
    <col min="10500" max="10500" width="7.7109375" style="2" customWidth="1"/>
    <col min="10501" max="10501" width="8.42578125" style="2" customWidth="1"/>
    <col min="10502" max="10503" width="10" style="2" bestFit="1" customWidth="1"/>
    <col min="10504" max="10741" width="9.140625" style="2"/>
    <col min="10742" max="10742" width="5.42578125" style="2" customWidth="1"/>
    <col min="10743" max="10743" width="5.5703125" style="2" customWidth="1"/>
    <col min="10744" max="10744" width="37.5703125" style="2" customWidth="1"/>
    <col min="10745" max="10745" width="5.7109375" style="2" customWidth="1"/>
    <col min="10746" max="10746" width="6.5703125" style="2" customWidth="1"/>
    <col min="10747" max="10747" width="6.85546875" style="2" customWidth="1"/>
    <col min="10748" max="10748" width="7.140625" style="2" customWidth="1"/>
    <col min="10749" max="10749" width="6.42578125" style="2" customWidth="1"/>
    <col min="10750" max="10750" width="7.7109375" style="2" customWidth="1"/>
    <col min="10751" max="10751" width="6.5703125" style="2" customWidth="1"/>
    <col min="10752" max="10754" width="7.7109375" style="2" customWidth="1"/>
    <col min="10755" max="10755" width="8.5703125" style="2" customWidth="1"/>
    <col min="10756" max="10756" width="7.7109375" style="2" customWidth="1"/>
    <col min="10757" max="10757" width="8.42578125" style="2" customWidth="1"/>
    <col min="10758" max="10759" width="10" style="2" bestFit="1" customWidth="1"/>
    <col min="10760" max="10997" width="9.140625" style="2"/>
    <col min="10998" max="10998" width="5.42578125" style="2" customWidth="1"/>
    <col min="10999" max="10999" width="5.5703125" style="2" customWidth="1"/>
    <col min="11000" max="11000" width="37.5703125" style="2" customWidth="1"/>
    <col min="11001" max="11001" width="5.7109375" style="2" customWidth="1"/>
    <col min="11002" max="11002" width="6.5703125" style="2" customWidth="1"/>
    <col min="11003" max="11003" width="6.85546875" style="2" customWidth="1"/>
    <col min="11004" max="11004" width="7.140625" style="2" customWidth="1"/>
    <col min="11005" max="11005" width="6.42578125" style="2" customWidth="1"/>
    <col min="11006" max="11006" width="7.7109375" style="2" customWidth="1"/>
    <col min="11007" max="11007" width="6.5703125" style="2" customWidth="1"/>
    <col min="11008" max="11010" width="7.7109375" style="2" customWidth="1"/>
    <col min="11011" max="11011" width="8.5703125" style="2" customWidth="1"/>
    <col min="11012" max="11012" width="7.7109375" style="2" customWidth="1"/>
    <col min="11013" max="11013" width="8.42578125" style="2" customWidth="1"/>
    <col min="11014" max="11015" width="10" style="2" bestFit="1" customWidth="1"/>
    <col min="11016" max="11253" width="9.140625" style="2"/>
    <col min="11254" max="11254" width="5.42578125" style="2" customWidth="1"/>
    <col min="11255" max="11255" width="5.5703125" style="2" customWidth="1"/>
    <col min="11256" max="11256" width="37.5703125" style="2" customWidth="1"/>
    <col min="11257" max="11257" width="5.7109375" style="2" customWidth="1"/>
    <col min="11258" max="11258" width="6.5703125" style="2" customWidth="1"/>
    <col min="11259" max="11259" width="6.85546875" style="2" customWidth="1"/>
    <col min="11260" max="11260" width="7.140625" style="2" customWidth="1"/>
    <col min="11261" max="11261" width="6.42578125" style="2" customWidth="1"/>
    <col min="11262" max="11262" width="7.7109375" style="2" customWidth="1"/>
    <col min="11263" max="11263" width="6.5703125" style="2" customWidth="1"/>
    <col min="11264" max="11266" width="7.7109375" style="2" customWidth="1"/>
    <col min="11267" max="11267" width="8.5703125" style="2" customWidth="1"/>
    <col min="11268" max="11268" width="7.7109375" style="2" customWidth="1"/>
    <col min="11269" max="11269" width="8.42578125" style="2" customWidth="1"/>
    <col min="11270" max="11271" width="10" style="2" bestFit="1" customWidth="1"/>
    <col min="11272" max="11509" width="9.140625" style="2"/>
    <col min="11510" max="11510" width="5.42578125" style="2" customWidth="1"/>
    <col min="11511" max="11511" width="5.5703125" style="2" customWidth="1"/>
    <col min="11512" max="11512" width="37.5703125" style="2" customWidth="1"/>
    <col min="11513" max="11513" width="5.7109375" style="2" customWidth="1"/>
    <col min="11514" max="11514" width="6.5703125" style="2" customWidth="1"/>
    <col min="11515" max="11515" width="6.85546875" style="2" customWidth="1"/>
    <col min="11516" max="11516" width="7.140625" style="2" customWidth="1"/>
    <col min="11517" max="11517" width="6.42578125" style="2" customWidth="1"/>
    <col min="11518" max="11518" width="7.7109375" style="2" customWidth="1"/>
    <col min="11519" max="11519" width="6.5703125" style="2" customWidth="1"/>
    <col min="11520" max="11522" width="7.7109375" style="2" customWidth="1"/>
    <col min="11523" max="11523" width="8.5703125" style="2" customWidth="1"/>
    <col min="11524" max="11524" width="7.7109375" style="2" customWidth="1"/>
    <col min="11525" max="11525" width="8.42578125" style="2" customWidth="1"/>
    <col min="11526" max="11527" width="10" style="2" bestFit="1" customWidth="1"/>
    <col min="11528" max="11765" width="9.140625" style="2"/>
    <col min="11766" max="11766" width="5.42578125" style="2" customWidth="1"/>
    <col min="11767" max="11767" width="5.5703125" style="2" customWidth="1"/>
    <col min="11768" max="11768" width="37.5703125" style="2" customWidth="1"/>
    <col min="11769" max="11769" width="5.7109375" style="2" customWidth="1"/>
    <col min="11770" max="11770" width="6.5703125" style="2" customWidth="1"/>
    <col min="11771" max="11771" width="6.85546875" style="2" customWidth="1"/>
    <col min="11772" max="11772" width="7.140625" style="2" customWidth="1"/>
    <col min="11773" max="11773" width="6.42578125" style="2" customWidth="1"/>
    <col min="11774" max="11774" width="7.7109375" style="2" customWidth="1"/>
    <col min="11775" max="11775" width="6.5703125" style="2" customWidth="1"/>
    <col min="11776" max="11778" width="7.7109375" style="2" customWidth="1"/>
    <col min="11779" max="11779" width="8.5703125" style="2" customWidth="1"/>
    <col min="11780" max="11780" width="7.7109375" style="2" customWidth="1"/>
    <col min="11781" max="11781" width="8.42578125" style="2" customWidth="1"/>
    <col min="11782" max="11783" width="10" style="2" bestFit="1" customWidth="1"/>
    <col min="11784" max="12021" width="9.140625" style="2"/>
    <col min="12022" max="12022" width="5.42578125" style="2" customWidth="1"/>
    <col min="12023" max="12023" width="5.5703125" style="2" customWidth="1"/>
    <col min="12024" max="12024" width="37.5703125" style="2" customWidth="1"/>
    <col min="12025" max="12025" width="5.7109375" style="2" customWidth="1"/>
    <col min="12026" max="12026" width="6.5703125" style="2" customWidth="1"/>
    <col min="12027" max="12027" width="6.85546875" style="2" customWidth="1"/>
    <col min="12028" max="12028" width="7.140625" style="2" customWidth="1"/>
    <col min="12029" max="12029" width="6.42578125" style="2" customWidth="1"/>
    <col min="12030" max="12030" width="7.7109375" style="2" customWidth="1"/>
    <col min="12031" max="12031" width="6.5703125" style="2" customWidth="1"/>
    <col min="12032" max="12034" width="7.7109375" style="2" customWidth="1"/>
    <col min="12035" max="12035" width="8.5703125" style="2" customWidth="1"/>
    <col min="12036" max="12036" width="7.7109375" style="2" customWidth="1"/>
    <col min="12037" max="12037" width="8.42578125" style="2" customWidth="1"/>
    <col min="12038" max="12039" width="10" style="2" bestFit="1" customWidth="1"/>
    <col min="12040" max="12277" width="9.140625" style="2"/>
    <col min="12278" max="12278" width="5.42578125" style="2" customWidth="1"/>
    <col min="12279" max="12279" width="5.5703125" style="2" customWidth="1"/>
    <col min="12280" max="12280" width="37.5703125" style="2" customWidth="1"/>
    <col min="12281" max="12281" width="5.7109375" style="2" customWidth="1"/>
    <col min="12282" max="12282" width="6.5703125" style="2" customWidth="1"/>
    <col min="12283" max="12283" width="6.85546875" style="2" customWidth="1"/>
    <col min="12284" max="12284" width="7.140625" style="2" customWidth="1"/>
    <col min="12285" max="12285" width="6.42578125" style="2" customWidth="1"/>
    <col min="12286" max="12286" width="7.7109375" style="2" customWidth="1"/>
    <col min="12287" max="12287" width="6.5703125" style="2" customWidth="1"/>
    <col min="12288" max="12290" width="7.7109375" style="2" customWidth="1"/>
    <col min="12291" max="12291" width="8.5703125" style="2" customWidth="1"/>
    <col min="12292" max="12292" width="7.7109375" style="2" customWidth="1"/>
    <col min="12293" max="12293" width="8.42578125" style="2" customWidth="1"/>
    <col min="12294" max="12295" width="10" style="2" bestFit="1" customWidth="1"/>
    <col min="12296" max="12533" width="9.140625" style="2"/>
    <col min="12534" max="12534" width="5.42578125" style="2" customWidth="1"/>
    <col min="12535" max="12535" width="5.5703125" style="2" customWidth="1"/>
    <col min="12536" max="12536" width="37.5703125" style="2" customWidth="1"/>
    <col min="12537" max="12537" width="5.7109375" style="2" customWidth="1"/>
    <col min="12538" max="12538" width="6.5703125" style="2" customWidth="1"/>
    <col min="12539" max="12539" width="6.85546875" style="2" customWidth="1"/>
    <col min="12540" max="12540" width="7.140625" style="2" customWidth="1"/>
    <col min="12541" max="12541" width="6.42578125" style="2" customWidth="1"/>
    <col min="12542" max="12542" width="7.7109375" style="2" customWidth="1"/>
    <col min="12543" max="12543" width="6.5703125" style="2" customWidth="1"/>
    <col min="12544" max="12546" width="7.7109375" style="2" customWidth="1"/>
    <col min="12547" max="12547" width="8.5703125" style="2" customWidth="1"/>
    <col min="12548" max="12548" width="7.7109375" style="2" customWidth="1"/>
    <col min="12549" max="12549" width="8.42578125" style="2" customWidth="1"/>
    <col min="12550" max="12551" width="10" style="2" bestFit="1" customWidth="1"/>
    <col min="12552" max="12789" width="9.140625" style="2"/>
    <col min="12790" max="12790" width="5.42578125" style="2" customWidth="1"/>
    <col min="12791" max="12791" width="5.5703125" style="2" customWidth="1"/>
    <col min="12792" max="12792" width="37.5703125" style="2" customWidth="1"/>
    <col min="12793" max="12793" width="5.7109375" style="2" customWidth="1"/>
    <col min="12794" max="12794" width="6.5703125" style="2" customWidth="1"/>
    <col min="12795" max="12795" width="6.85546875" style="2" customWidth="1"/>
    <col min="12796" max="12796" width="7.140625" style="2" customWidth="1"/>
    <col min="12797" max="12797" width="6.42578125" style="2" customWidth="1"/>
    <col min="12798" max="12798" width="7.7109375" style="2" customWidth="1"/>
    <col min="12799" max="12799" width="6.5703125" style="2" customWidth="1"/>
    <col min="12800" max="12802" width="7.7109375" style="2" customWidth="1"/>
    <col min="12803" max="12803" width="8.5703125" style="2" customWidth="1"/>
    <col min="12804" max="12804" width="7.7109375" style="2" customWidth="1"/>
    <col min="12805" max="12805" width="8.42578125" style="2" customWidth="1"/>
    <col min="12806" max="12807" width="10" style="2" bestFit="1" customWidth="1"/>
    <col min="12808" max="13045" width="9.140625" style="2"/>
    <col min="13046" max="13046" width="5.42578125" style="2" customWidth="1"/>
    <col min="13047" max="13047" width="5.5703125" style="2" customWidth="1"/>
    <col min="13048" max="13048" width="37.5703125" style="2" customWidth="1"/>
    <col min="13049" max="13049" width="5.7109375" style="2" customWidth="1"/>
    <col min="13050" max="13050" width="6.5703125" style="2" customWidth="1"/>
    <col min="13051" max="13051" width="6.85546875" style="2" customWidth="1"/>
    <col min="13052" max="13052" width="7.140625" style="2" customWidth="1"/>
    <col min="13053" max="13053" width="6.42578125" style="2" customWidth="1"/>
    <col min="13054" max="13054" width="7.7109375" style="2" customWidth="1"/>
    <col min="13055" max="13055" width="6.5703125" style="2" customWidth="1"/>
    <col min="13056" max="13058" width="7.7109375" style="2" customWidth="1"/>
    <col min="13059" max="13059" width="8.5703125" style="2" customWidth="1"/>
    <col min="13060" max="13060" width="7.7109375" style="2" customWidth="1"/>
    <col min="13061" max="13061" width="8.42578125" style="2" customWidth="1"/>
    <col min="13062" max="13063" width="10" style="2" bestFit="1" customWidth="1"/>
    <col min="13064" max="13301" width="9.140625" style="2"/>
    <col min="13302" max="13302" width="5.42578125" style="2" customWidth="1"/>
    <col min="13303" max="13303" width="5.5703125" style="2" customWidth="1"/>
    <col min="13304" max="13304" width="37.5703125" style="2" customWidth="1"/>
    <col min="13305" max="13305" width="5.7109375" style="2" customWidth="1"/>
    <col min="13306" max="13306" width="6.5703125" style="2" customWidth="1"/>
    <col min="13307" max="13307" width="6.85546875" style="2" customWidth="1"/>
    <col min="13308" max="13308" width="7.140625" style="2" customWidth="1"/>
    <col min="13309" max="13309" width="6.42578125" style="2" customWidth="1"/>
    <col min="13310" max="13310" width="7.7109375" style="2" customWidth="1"/>
    <col min="13311" max="13311" width="6.5703125" style="2" customWidth="1"/>
    <col min="13312" max="13314" width="7.7109375" style="2" customWidth="1"/>
    <col min="13315" max="13315" width="8.5703125" style="2" customWidth="1"/>
    <col min="13316" max="13316" width="7.7109375" style="2" customWidth="1"/>
    <col min="13317" max="13317" width="8.42578125" style="2" customWidth="1"/>
    <col min="13318" max="13319" width="10" style="2" bestFit="1" customWidth="1"/>
    <col min="13320" max="13557" width="9.140625" style="2"/>
    <col min="13558" max="13558" width="5.42578125" style="2" customWidth="1"/>
    <col min="13559" max="13559" width="5.5703125" style="2" customWidth="1"/>
    <col min="13560" max="13560" width="37.5703125" style="2" customWidth="1"/>
    <col min="13561" max="13561" width="5.7109375" style="2" customWidth="1"/>
    <col min="13562" max="13562" width="6.5703125" style="2" customWidth="1"/>
    <col min="13563" max="13563" width="6.85546875" style="2" customWidth="1"/>
    <col min="13564" max="13564" width="7.140625" style="2" customWidth="1"/>
    <col min="13565" max="13565" width="6.42578125" style="2" customWidth="1"/>
    <col min="13566" max="13566" width="7.7109375" style="2" customWidth="1"/>
    <col min="13567" max="13567" width="6.5703125" style="2" customWidth="1"/>
    <col min="13568" max="13570" width="7.7109375" style="2" customWidth="1"/>
    <col min="13571" max="13571" width="8.5703125" style="2" customWidth="1"/>
    <col min="13572" max="13572" width="7.7109375" style="2" customWidth="1"/>
    <col min="13573" max="13573" width="8.42578125" style="2" customWidth="1"/>
    <col min="13574" max="13575" width="10" style="2" bestFit="1" customWidth="1"/>
    <col min="13576" max="13813" width="9.140625" style="2"/>
    <col min="13814" max="13814" width="5.42578125" style="2" customWidth="1"/>
    <col min="13815" max="13815" width="5.5703125" style="2" customWidth="1"/>
    <col min="13816" max="13816" width="37.5703125" style="2" customWidth="1"/>
    <col min="13817" max="13817" width="5.7109375" style="2" customWidth="1"/>
    <col min="13818" max="13818" width="6.5703125" style="2" customWidth="1"/>
    <col min="13819" max="13819" width="6.85546875" style="2" customWidth="1"/>
    <col min="13820" max="13820" width="7.140625" style="2" customWidth="1"/>
    <col min="13821" max="13821" width="6.42578125" style="2" customWidth="1"/>
    <col min="13822" max="13822" width="7.7109375" style="2" customWidth="1"/>
    <col min="13823" max="13823" width="6.5703125" style="2" customWidth="1"/>
    <col min="13824" max="13826" width="7.7109375" style="2" customWidth="1"/>
    <col min="13827" max="13827" width="8.5703125" style="2" customWidth="1"/>
    <col min="13828" max="13828" width="7.7109375" style="2" customWidth="1"/>
    <col min="13829" max="13829" width="8.42578125" style="2" customWidth="1"/>
    <col min="13830" max="13831" width="10" style="2" bestFit="1" customWidth="1"/>
    <col min="13832" max="14069" width="9.140625" style="2"/>
    <col min="14070" max="14070" width="5.42578125" style="2" customWidth="1"/>
    <col min="14071" max="14071" width="5.5703125" style="2" customWidth="1"/>
    <col min="14072" max="14072" width="37.5703125" style="2" customWidth="1"/>
    <col min="14073" max="14073" width="5.7109375" style="2" customWidth="1"/>
    <col min="14074" max="14074" width="6.5703125" style="2" customWidth="1"/>
    <col min="14075" max="14075" width="6.85546875" style="2" customWidth="1"/>
    <col min="14076" max="14076" width="7.140625" style="2" customWidth="1"/>
    <col min="14077" max="14077" width="6.42578125" style="2" customWidth="1"/>
    <col min="14078" max="14078" width="7.7109375" style="2" customWidth="1"/>
    <col min="14079" max="14079" width="6.5703125" style="2" customWidth="1"/>
    <col min="14080" max="14082" width="7.7109375" style="2" customWidth="1"/>
    <col min="14083" max="14083" width="8.5703125" style="2" customWidth="1"/>
    <col min="14084" max="14084" width="7.7109375" style="2" customWidth="1"/>
    <col min="14085" max="14085" width="8.42578125" style="2" customWidth="1"/>
    <col min="14086" max="14087" width="10" style="2" bestFit="1" customWidth="1"/>
    <col min="14088" max="14325" width="9.140625" style="2"/>
    <col min="14326" max="14326" width="5.42578125" style="2" customWidth="1"/>
    <col min="14327" max="14327" width="5.5703125" style="2" customWidth="1"/>
    <col min="14328" max="14328" width="37.5703125" style="2" customWidth="1"/>
    <col min="14329" max="14329" width="5.7109375" style="2" customWidth="1"/>
    <col min="14330" max="14330" width="6.5703125" style="2" customWidth="1"/>
    <col min="14331" max="14331" width="6.85546875" style="2" customWidth="1"/>
    <col min="14332" max="14332" width="7.140625" style="2" customWidth="1"/>
    <col min="14333" max="14333" width="6.42578125" style="2" customWidth="1"/>
    <col min="14334" max="14334" width="7.7109375" style="2" customWidth="1"/>
    <col min="14335" max="14335" width="6.5703125" style="2" customWidth="1"/>
    <col min="14336" max="14338" width="7.7109375" style="2" customWidth="1"/>
    <col min="14339" max="14339" width="8.5703125" style="2" customWidth="1"/>
    <col min="14340" max="14340" width="7.7109375" style="2" customWidth="1"/>
    <col min="14341" max="14341" width="8.42578125" style="2" customWidth="1"/>
    <col min="14342" max="14343" width="10" style="2" bestFit="1" customWidth="1"/>
    <col min="14344" max="14581" width="9.140625" style="2"/>
    <col min="14582" max="14582" width="5.42578125" style="2" customWidth="1"/>
    <col min="14583" max="14583" width="5.5703125" style="2" customWidth="1"/>
    <col min="14584" max="14584" width="37.5703125" style="2" customWidth="1"/>
    <col min="14585" max="14585" width="5.7109375" style="2" customWidth="1"/>
    <col min="14586" max="14586" width="6.5703125" style="2" customWidth="1"/>
    <col min="14587" max="14587" width="6.85546875" style="2" customWidth="1"/>
    <col min="14588" max="14588" width="7.140625" style="2" customWidth="1"/>
    <col min="14589" max="14589" width="6.42578125" style="2" customWidth="1"/>
    <col min="14590" max="14590" width="7.7109375" style="2" customWidth="1"/>
    <col min="14591" max="14591" width="6.5703125" style="2" customWidth="1"/>
    <col min="14592" max="14594" width="7.7109375" style="2" customWidth="1"/>
    <col min="14595" max="14595" width="8.5703125" style="2" customWidth="1"/>
    <col min="14596" max="14596" width="7.7109375" style="2" customWidth="1"/>
    <col min="14597" max="14597" width="8.42578125" style="2" customWidth="1"/>
    <col min="14598" max="14599" width="10" style="2" bestFit="1" customWidth="1"/>
    <col min="14600" max="14837" width="9.140625" style="2"/>
    <col min="14838" max="14838" width="5.42578125" style="2" customWidth="1"/>
    <col min="14839" max="14839" width="5.5703125" style="2" customWidth="1"/>
    <col min="14840" max="14840" width="37.5703125" style="2" customWidth="1"/>
    <col min="14841" max="14841" width="5.7109375" style="2" customWidth="1"/>
    <col min="14842" max="14842" width="6.5703125" style="2" customWidth="1"/>
    <col min="14843" max="14843" width="6.85546875" style="2" customWidth="1"/>
    <col min="14844" max="14844" width="7.140625" style="2" customWidth="1"/>
    <col min="14845" max="14845" width="6.42578125" style="2" customWidth="1"/>
    <col min="14846" max="14846" width="7.7109375" style="2" customWidth="1"/>
    <col min="14847" max="14847" width="6.5703125" style="2" customWidth="1"/>
    <col min="14848" max="14850" width="7.7109375" style="2" customWidth="1"/>
    <col min="14851" max="14851" width="8.5703125" style="2" customWidth="1"/>
    <col min="14852" max="14852" width="7.7109375" style="2" customWidth="1"/>
    <col min="14853" max="14853" width="8.42578125" style="2" customWidth="1"/>
    <col min="14854" max="14855" width="10" style="2" bestFit="1" customWidth="1"/>
    <col min="14856" max="15093" width="9.140625" style="2"/>
    <col min="15094" max="15094" width="5.42578125" style="2" customWidth="1"/>
    <col min="15095" max="15095" width="5.5703125" style="2" customWidth="1"/>
    <col min="15096" max="15096" width="37.5703125" style="2" customWidth="1"/>
    <col min="15097" max="15097" width="5.7109375" style="2" customWidth="1"/>
    <col min="15098" max="15098" width="6.5703125" style="2" customWidth="1"/>
    <col min="15099" max="15099" width="6.85546875" style="2" customWidth="1"/>
    <col min="15100" max="15100" width="7.140625" style="2" customWidth="1"/>
    <col min="15101" max="15101" width="6.42578125" style="2" customWidth="1"/>
    <col min="15102" max="15102" width="7.7109375" style="2" customWidth="1"/>
    <col min="15103" max="15103" width="6.5703125" style="2" customWidth="1"/>
    <col min="15104" max="15106" width="7.7109375" style="2" customWidth="1"/>
    <col min="15107" max="15107" width="8.5703125" style="2" customWidth="1"/>
    <col min="15108" max="15108" width="7.7109375" style="2" customWidth="1"/>
    <col min="15109" max="15109" width="8.42578125" style="2" customWidth="1"/>
    <col min="15110" max="15111" width="10" style="2" bestFit="1" customWidth="1"/>
    <col min="15112" max="15349" width="9.140625" style="2"/>
    <col min="15350" max="15350" width="5.42578125" style="2" customWidth="1"/>
    <col min="15351" max="15351" width="5.5703125" style="2" customWidth="1"/>
    <col min="15352" max="15352" width="37.5703125" style="2" customWidth="1"/>
    <col min="15353" max="15353" width="5.7109375" style="2" customWidth="1"/>
    <col min="15354" max="15354" width="6.5703125" style="2" customWidth="1"/>
    <col min="15355" max="15355" width="6.85546875" style="2" customWidth="1"/>
    <col min="15356" max="15356" width="7.140625" style="2" customWidth="1"/>
    <col min="15357" max="15357" width="6.42578125" style="2" customWidth="1"/>
    <col min="15358" max="15358" width="7.7109375" style="2" customWidth="1"/>
    <col min="15359" max="15359" width="6.5703125" style="2" customWidth="1"/>
    <col min="15360" max="15362" width="7.7109375" style="2" customWidth="1"/>
    <col min="15363" max="15363" width="8.5703125" style="2" customWidth="1"/>
    <col min="15364" max="15364" width="7.7109375" style="2" customWidth="1"/>
    <col min="15365" max="15365" width="8.42578125" style="2" customWidth="1"/>
    <col min="15366" max="15367" width="10" style="2" bestFit="1" customWidth="1"/>
    <col min="15368" max="15605" width="9.140625" style="2"/>
    <col min="15606" max="15606" width="5.42578125" style="2" customWidth="1"/>
    <col min="15607" max="15607" width="5.5703125" style="2" customWidth="1"/>
    <col min="15608" max="15608" width="37.5703125" style="2" customWidth="1"/>
    <col min="15609" max="15609" width="5.7109375" style="2" customWidth="1"/>
    <col min="15610" max="15610" width="6.5703125" style="2" customWidth="1"/>
    <col min="15611" max="15611" width="6.85546875" style="2" customWidth="1"/>
    <col min="15612" max="15612" width="7.140625" style="2" customWidth="1"/>
    <col min="15613" max="15613" width="6.42578125" style="2" customWidth="1"/>
    <col min="15614" max="15614" width="7.7109375" style="2" customWidth="1"/>
    <col min="15615" max="15615" width="6.5703125" style="2" customWidth="1"/>
    <col min="15616" max="15618" width="7.7109375" style="2" customWidth="1"/>
    <col min="15619" max="15619" width="8.5703125" style="2" customWidth="1"/>
    <col min="15620" max="15620" width="7.7109375" style="2" customWidth="1"/>
    <col min="15621" max="15621" width="8.42578125" style="2" customWidth="1"/>
    <col min="15622" max="15623" width="10" style="2" bestFit="1" customWidth="1"/>
    <col min="15624" max="15861" width="9.140625" style="2"/>
    <col min="15862" max="15862" width="5.42578125" style="2" customWidth="1"/>
    <col min="15863" max="15863" width="5.5703125" style="2" customWidth="1"/>
    <col min="15864" max="15864" width="37.5703125" style="2" customWidth="1"/>
    <col min="15865" max="15865" width="5.7109375" style="2" customWidth="1"/>
    <col min="15866" max="15866" width="6.5703125" style="2" customWidth="1"/>
    <col min="15867" max="15867" width="6.85546875" style="2" customWidth="1"/>
    <col min="15868" max="15868" width="7.140625" style="2" customWidth="1"/>
    <col min="15869" max="15869" width="6.42578125" style="2" customWidth="1"/>
    <col min="15870" max="15870" width="7.7109375" style="2" customWidth="1"/>
    <col min="15871" max="15871" width="6.5703125" style="2" customWidth="1"/>
    <col min="15872" max="15874" width="7.7109375" style="2" customWidth="1"/>
    <col min="15875" max="15875" width="8.5703125" style="2" customWidth="1"/>
    <col min="15876" max="15876" width="7.7109375" style="2" customWidth="1"/>
    <col min="15877" max="15877" width="8.42578125" style="2" customWidth="1"/>
    <col min="15878" max="15879" width="10" style="2" bestFit="1" customWidth="1"/>
    <col min="15880" max="16117" width="9.140625" style="2"/>
    <col min="16118" max="16118" width="5.42578125" style="2" customWidth="1"/>
    <col min="16119" max="16119" width="5.5703125" style="2" customWidth="1"/>
    <col min="16120" max="16120" width="37.5703125" style="2" customWidth="1"/>
    <col min="16121" max="16121" width="5.7109375" style="2" customWidth="1"/>
    <col min="16122" max="16122" width="6.5703125" style="2" customWidth="1"/>
    <col min="16123" max="16123" width="6.85546875" style="2" customWidth="1"/>
    <col min="16124" max="16124" width="7.140625" style="2" customWidth="1"/>
    <col min="16125" max="16125" width="6.42578125" style="2" customWidth="1"/>
    <col min="16126" max="16126" width="7.7109375" style="2" customWidth="1"/>
    <col min="16127" max="16127" width="6.5703125" style="2" customWidth="1"/>
    <col min="16128" max="16130" width="7.7109375" style="2" customWidth="1"/>
    <col min="16131" max="16131" width="8.5703125" style="2" customWidth="1"/>
    <col min="16132" max="16132" width="7.7109375" style="2" customWidth="1"/>
    <col min="16133" max="16133" width="8.42578125" style="2" customWidth="1"/>
    <col min="16134" max="16135" width="10" style="2" bestFit="1" customWidth="1"/>
    <col min="16136" max="16384" width="9.140625" style="2"/>
  </cols>
  <sheetData>
    <row r="1" spans="1:6" s="1" customFormat="1" ht="18">
      <c r="A1" s="144" t="s">
        <v>110</v>
      </c>
      <c r="B1" s="144"/>
      <c r="C1" s="144"/>
      <c r="D1" s="144"/>
      <c r="E1" s="144"/>
    </row>
    <row r="2" spans="1:6" s="1" customFormat="1" ht="18">
      <c r="A2" s="147" t="s">
        <v>100</v>
      </c>
      <c r="B2" s="147"/>
      <c r="C2" s="147"/>
      <c r="D2" s="147"/>
      <c r="E2" s="147"/>
      <c r="F2" s="56"/>
    </row>
    <row r="3" spans="1:6">
      <c r="A3" s="146" t="s">
        <v>0</v>
      </c>
      <c r="B3" s="146"/>
      <c r="C3" s="146"/>
      <c r="D3" s="146"/>
      <c r="E3" s="146"/>
    </row>
    <row r="4" spans="1:6">
      <c r="A4" s="3"/>
      <c r="B4" s="3"/>
      <c r="C4" s="4"/>
      <c r="D4" s="3"/>
      <c r="E4" s="3"/>
    </row>
    <row r="5" spans="1:6" s="39" customFormat="1" ht="12.75" customHeight="1">
      <c r="A5" s="151" t="s">
        <v>89</v>
      </c>
      <c r="B5" s="151"/>
      <c r="C5" s="151"/>
      <c r="D5" s="151"/>
      <c r="E5" s="151"/>
    </row>
    <row r="6" spans="1:6" s="39" customFormat="1" ht="12.75" customHeight="1">
      <c r="A6" s="151" t="s">
        <v>88</v>
      </c>
      <c r="B6" s="151"/>
      <c r="C6" s="151"/>
      <c r="D6" s="151"/>
      <c r="E6" s="151"/>
    </row>
    <row r="7" spans="1:6" s="39" customFormat="1" ht="12.75" customHeight="1">
      <c r="A7" s="151" t="s">
        <v>1</v>
      </c>
      <c r="B7" s="151"/>
      <c r="C7" s="151"/>
      <c r="D7" s="151"/>
      <c r="E7" s="151"/>
    </row>
    <row r="8" spans="1:6" s="39" customFormat="1" ht="12.75" customHeight="1">
      <c r="A8" s="151" t="s">
        <v>87</v>
      </c>
      <c r="B8" s="151"/>
      <c r="C8" s="151"/>
      <c r="D8" s="151"/>
      <c r="E8" s="151"/>
    </row>
    <row r="9" spans="1:6" ht="12.75" customHeight="1">
      <c r="A9" s="38"/>
      <c r="B9" s="38"/>
      <c r="C9" s="142"/>
      <c r="D9" s="142"/>
      <c r="E9" s="142"/>
    </row>
    <row r="10" spans="1:6" ht="12.75" customHeight="1">
      <c r="A10" s="6"/>
      <c r="B10" s="38"/>
      <c r="C10" s="142"/>
      <c r="D10" s="142"/>
      <c r="E10" s="142"/>
    </row>
    <row r="12" spans="1:6" s="6" customFormat="1" ht="15.75" customHeight="1">
      <c r="A12" s="143" t="s">
        <v>2</v>
      </c>
      <c r="B12" s="143" t="s">
        <v>3</v>
      </c>
      <c r="C12" s="143" t="s">
        <v>4</v>
      </c>
      <c r="D12" s="143" t="s">
        <v>5</v>
      </c>
      <c r="E12" s="143" t="s">
        <v>98</v>
      </c>
    </row>
    <row r="13" spans="1:6" s="6" customFormat="1" ht="45.75" customHeight="1">
      <c r="A13" s="143"/>
      <c r="B13" s="143"/>
      <c r="C13" s="143"/>
      <c r="D13" s="143"/>
      <c r="E13" s="143"/>
    </row>
    <row r="14" spans="1:6" s="6" customFormat="1" ht="12" customHeight="1">
      <c r="A14" s="7">
        <v>1</v>
      </c>
      <c r="B14" s="7">
        <v>2</v>
      </c>
      <c r="C14" s="7">
        <v>3</v>
      </c>
      <c r="D14" s="7">
        <v>4</v>
      </c>
      <c r="E14" s="7">
        <f>1+D14</f>
        <v>5</v>
      </c>
    </row>
    <row r="15" spans="1:6" s="6" customFormat="1" ht="12" customHeight="1">
      <c r="A15" s="62"/>
      <c r="B15" s="66"/>
      <c r="C15" s="73" t="s">
        <v>99</v>
      </c>
      <c r="D15" s="66"/>
      <c r="E15" s="63"/>
    </row>
    <row r="16" spans="1:6" s="6" customFormat="1" ht="21.75" customHeight="1">
      <c r="A16" s="74">
        <v>1</v>
      </c>
      <c r="B16" s="59"/>
      <c r="C16" s="28" t="s">
        <v>56</v>
      </c>
      <c r="D16" s="59" t="s">
        <v>57</v>
      </c>
      <c r="E16" s="75">
        <f>668*0.3/100</f>
        <v>2</v>
      </c>
    </row>
    <row r="17" spans="1:245" s="6" customFormat="1" ht="22.5">
      <c r="A17" s="74">
        <v>2</v>
      </c>
      <c r="B17" s="59"/>
      <c r="C17" s="28" t="s">
        <v>58</v>
      </c>
      <c r="D17" s="59" t="s">
        <v>57</v>
      </c>
      <c r="E17" s="75">
        <f>668*0.25/100</f>
        <v>1.67</v>
      </c>
    </row>
    <row r="18" spans="1:245" s="6" customFormat="1" ht="22.5">
      <c r="A18" s="74">
        <v>3</v>
      </c>
      <c r="B18" s="59"/>
      <c r="C18" s="28" t="s">
        <v>59</v>
      </c>
      <c r="D18" s="59" t="s">
        <v>57</v>
      </c>
      <c r="E18" s="75">
        <f>E16-E17</f>
        <v>0.33</v>
      </c>
    </row>
    <row r="19" spans="1:245" s="6" customFormat="1" ht="11.25">
      <c r="A19" s="74">
        <v>4</v>
      </c>
      <c r="B19" s="59"/>
      <c r="C19" s="18" t="s">
        <v>60</v>
      </c>
      <c r="D19" s="59" t="s">
        <v>7</v>
      </c>
      <c r="E19" s="75">
        <f>668</f>
        <v>668</v>
      </c>
    </row>
    <row r="20" spans="1:245" s="6" customFormat="1">
      <c r="A20" s="76"/>
      <c r="B20" s="79"/>
      <c r="C20" s="77" t="s">
        <v>61</v>
      </c>
      <c r="D20" s="80" t="s">
        <v>8</v>
      </c>
      <c r="E20" s="78">
        <f>0.04*E19</f>
        <v>26.72</v>
      </c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</row>
  </sheetData>
  <mergeCells count="14">
    <mergeCell ref="A8:E8"/>
    <mergeCell ref="C9:E9"/>
    <mergeCell ref="C10:E10"/>
    <mergeCell ref="A12:A13"/>
    <mergeCell ref="B12:B13"/>
    <mergeCell ref="C12:C13"/>
    <mergeCell ref="D12:D13"/>
    <mergeCell ref="E12:E13"/>
    <mergeCell ref="A7:E7"/>
    <mergeCell ref="A1:E1"/>
    <mergeCell ref="A2:E2"/>
    <mergeCell ref="A3:E3"/>
    <mergeCell ref="A5:E5"/>
    <mergeCell ref="A6:E6"/>
  </mergeCells>
  <printOptions horizontalCentered="1"/>
  <pageMargins left="0" right="0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'3'!Print_Area</vt:lpstr>
      <vt:lpstr>'1'!Print_Titles</vt:lpstr>
      <vt:lpstr>'2'!Print_Titles</vt:lpstr>
      <vt:lpstr>'3'!Print_Titles</vt:lpstr>
      <vt:lpstr>'4'!Print_Titles</vt:lpstr>
      <vt:lpstr>'5'!Print_Titles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2015-12-01T11:02:56Z</dcterms:created>
  <dcterms:modified xsi:type="dcterms:W3CDTF">2015-12-01T11:03:10Z</dcterms:modified>
</cp:coreProperties>
</file>